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thefca-my.sharepoint.com/personal/sofia_stamou_fca_org_uk/Documents/Desktop/Forms Project/For changes in the website/"/>
    </mc:Choice>
  </mc:AlternateContent>
  <xr:revisionPtr revIDLastSave="1" documentId="8_{C047B3B0-3785-4ADF-9633-FC166A50F609}" xr6:coauthVersionLast="47" xr6:coauthVersionMax="47" xr10:uidLastSave="{49883DBB-E045-496D-9903-9FB085173F4C}"/>
  <bookViews>
    <workbookView xWindow="8860" yWindow="10690" windowWidth="19420" windowHeight="11500" tabRatio="603" xr2:uid="{552AA2BE-F978-4914-8586-D9583E802BEB}"/>
  </bookViews>
  <sheets>
    <sheet name="Guidance &amp; Glossary" sheetId="7" r:id="rId1"/>
    <sheet name="Income Statement" sheetId="3" r:id="rId2"/>
    <sheet name="Balance Sheet" sheetId="2" r:id="rId3"/>
    <sheet name="Prudential &amp; Qualitative Qs" sheetId="5" r:id="rId4"/>
  </sheets>
  <externalReferences>
    <externalReference r:id="rId5"/>
    <externalReference r:id="rId6"/>
  </externalReferences>
  <definedNames>
    <definedName name="___FSA001">#REF!</definedName>
    <definedName name="___FSA003">#REF!</definedName>
    <definedName name="__FSA001">#REF!</definedName>
    <definedName name="__FSA002">#REF!</definedName>
    <definedName name="__FSA007">[1]FSA002!$A$1</definedName>
    <definedName name="__FSA014">#REF!</definedName>
    <definedName name="__FSA015">#REF!</definedName>
    <definedName name="__FSA016">#REF!</definedName>
    <definedName name="__FSA027">#REF!</definedName>
    <definedName name="__FSA028">#REF!</definedName>
    <definedName name="_FSA002">#REF!</definedName>
    <definedName name="_FSA003">#REF!</definedName>
    <definedName name="_FSA007">[1]FSA002!$A$1</definedName>
    <definedName name="_FSA014">#REF!</definedName>
    <definedName name="_FSA015">#REF!</definedName>
    <definedName name="_FSA016">#REF!</definedName>
    <definedName name="_FSA027">#REF!</definedName>
    <definedName name="_FSA028">#REF!</definedName>
    <definedName name="COMPANY">'[2]Drop Down List'!$H$1</definedName>
    <definedName name="FSA007a">[1]FSA004!$A$1</definedName>
    <definedName name="MONTH">'[2]Drop Down List'!$H$2</definedName>
    <definedName name="Table_A">#REF!</definedName>
    <definedName name="Table_AB">#REF!</definedName>
    <definedName name="Table_AD">#REF!</definedName>
    <definedName name="Table_AE">#REF!</definedName>
    <definedName name="Table_AF">#REF!</definedName>
    <definedName name="Table_AH">#REF!</definedName>
    <definedName name="Table_AL">#REF!</definedName>
    <definedName name="Table_B">#REF!</definedName>
    <definedName name="Table_C">#REF!</definedName>
    <definedName name="Table_D">#REF!</definedName>
    <definedName name="Table_F">#REF!</definedName>
    <definedName name="Table_G">#REF!</definedName>
    <definedName name="Table_H">#REF!</definedName>
    <definedName name="Table_J">#REF!</definedName>
    <definedName name="Table_K">#REF!</definedName>
    <definedName name="Table_M">#REF!</definedName>
    <definedName name="Table_O">#REF!</definedName>
    <definedName name="Table_Q">#REF!</definedName>
    <definedName name="Table_S">#REF!</definedName>
    <definedName name="Table_T">#REF!</definedName>
    <definedName name="Table_U">#REF!</definedName>
    <definedName name="Table_V">#REF!</definedName>
    <definedName name="YEAR">'[2]Drop Down List'!$H$3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2" l="1"/>
  <c r="L50" i="3" l="1"/>
  <c r="K50" i="3"/>
  <c r="J50" i="3"/>
  <c r="I50" i="3"/>
  <c r="H50" i="3"/>
  <c r="G50" i="3"/>
  <c r="L60" i="3" l="1"/>
  <c r="K60" i="3"/>
  <c r="J60" i="3"/>
  <c r="I60" i="3"/>
  <c r="H60" i="3"/>
  <c r="L52" i="3"/>
  <c r="K52" i="3"/>
  <c r="J52" i="3"/>
  <c r="I52" i="3"/>
  <c r="H52" i="3"/>
  <c r="G60" i="3"/>
  <c r="G52" i="3"/>
  <c r="B2" i="3" l="1" a="1"/>
  <c r="B2" i="3" s="1"/>
  <c r="B2" i="2" a="1"/>
  <c r="B2" i="2" s="1"/>
  <c r="G30" i="3" l="1"/>
  <c r="B3" i="2"/>
  <c r="B3" i="3"/>
  <c r="I39" i="3"/>
  <c r="I59" i="2" l="1"/>
  <c r="G24" i="3"/>
  <c r="G47" i="2"/>
  <c r="L47" i="2"/>
  <c r="H36" i="2"/>
  <c r="J36" i="2"/>
  <c r="K36" i="2"/>
  <c r="L36" i="2"/>
  <c r="G36" i="2"/>
  <c r="G59" i="2"/>
  <c r="G67" i="2" s="1"/>
  <c r="G39" i="3"/>
  <c r="I36" i="2" l="1"/>
  <c r="H30" i="3"/>
  <c r="I30" i="3"/>
  <c r="J30" i="3"/>
  <c r="K30" i="3"/>
  <c r="L30" i="3"/>
  <c r="H13" i="3" l="1"/>
  <c r="H32" i="3" s="1"/>
  <c r="I13" i="3"/>
  <c r="J13" i="3"/>
  <c r="K13" i="3"/>
  <c r="L13" i="3"/>
  <c r="G13" i="3"/>
  <c r="H117" i="2"/>
  <c r="I117" i="2"/>
  <c r="J117" i="2"/>
  <c r="K117" i="2"/>
  <c r="L117" i="2"/>
  <c r="G117" i="2"/>
  <c r="H67" i="2"/>
  <c r="I67" i="2"/>
  <c r="J67" i="2"/>
  <c r="K67" i="2"/>
  <c r="L67" i="2"/>
  <c r="H59" i="2"/>
  <c r="J59" i="2"/>
  <c r="K59" i="2"/>
  <c r="L59" i="2"/>
  <c r="G25" i="2"/>
  <c r="G13" i="2"/>
  <c r="H94" i="2"/>
  <c r="H47" i="2"/>
  <c r="H25" i="2"/>
  <c r="H38" i="2" s="1"/>
  <c r="H13" i="2"/>
  <c r="H24" i="3"/>
  <c r="H39" i="3"/>
  <c r="H49" i="2" l="1"/>
  <c r="I32" i="3"/>
  <c r="K32" i="3"/>
  <c r="G41" i="3"/>
  <c r="G32" i="3"/>
  <c r="C32" i="3" s="1"/>
  <c r="H41" i="3"/>
  <c r="G49" i="2"/>
  <c r="G38" i="2"/>
  <c r="J39" i="3"/>
  <c r="K39" i="3"/>
  <c r="L39" i="3"/>
  <c r="I24" i="3"/>
  <c r="J24" i="3"/>
  <c r="J32" i="3" s="1"/>
  <c r="K24" i="3"/>
  <c r="L24" i="3"/>
  <c r="L32" i="3" s="1"/>
  <c r="I94" i="2"/>
  <c r="J94" i="2"/>
  <c r="K94" i="2"/>
  <c r="L94" i="2"/>
  <c r="G94" i="2"/>
  <c r="I47" i="2"/>
  <c r="J47" i="2"/>
  <c r="K47" i="2"/>
  <c r="L49" i="2"/>
  <c r="I25" i="2"/>
  <c r="I38" i="2" s="1"/>
  <c r="J25" i="2"/>
  <c r="J38" i="2" s="1"/>
  <c r="K25" i="2"/>
  <c r="K38" i="2" s="1"/>
  <c r="L25" i="2"/>
  <c r="L38" i="2" s="1"/>
  <c r="I13" i="2"/>
  <c r="I49" i="2" s="1"/>
  <c r="J13" i="2"/>
  <c r="J49" i="2" s="1"/>
  <c r="K13" i="2"/>
  <c r="K49" i="2" l="1"/>
  <c r="H83" i="2"/>
  <c r="H133" i="2"/>
  <c r="H110" i="2"/>
  <c r="L41" i="3"/>
  <c r="G83" i="2"/>
  <c r="G110" i="2"/>
  <c r="G133" i="2"/>
  <c r="K41" i="3"/>
  <c r="I41" i="3"/>
  <c r="J41" i="3"/>
  <c r="L83" i="2" l="1"/>
  <c r="L133" i="2"/>
  <c r="L110" i="2"/>
  <c r="K83" i="2"/>
  <c r="K110" i="2"/>
  <c r="K133" i="2"/>
  <c r="J83" i="2"/>
  <c r="J110" i="2"/>
  <c r="J133" i="2"/>
  <c r="I83" i="2"/>
  <c r="I133" i="2"/>
  <c r="I1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Alidor</author>
  </authors>
  <commentList>
    <comment ref="I7" authorId="0" shapeId="0" xr:uid="{FFA1DFA9-1200-492F-BE36-04CA416387BF}">
      <text>
        <r>
          <rPr>
            <b/>
            <sz val="8"/>
            <color indexed="81"/>
            <rFont val="Verdana"/>
            <family val="2"/>
          </rPr>
          <t xml:space="preserve">Note: </t>
        </r>
        <r>
          <rPr>
            <sz val="8"/>
            <color indexed="81"/>
            <rFont val="Verdana"/>
            <family val="2"/>
          </rPr>
          <t>to allow comparability with annual historical and forecasted figures, please make sure you provide annual figures under Current financial year. This practically means that, depending on your firm's year-end and the timing you submit these figures, you may have some months of actual and some months of forecast data for this current period.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Alidor</author>
  </authors>
  <commentList>
    <comment ref="I7" authorId="0" shapeId="0" xr:uid="{FEE696C0-087B-4961-B604-5A3AA037A10B}">
      <text>
        <r>
          <rPr>
            <b/>
            <sz val="8"/>
            <color indexed="81"/>
            <rFont val="Verdana"/>
            <family val="2"/>
          </rPr>
          <t>Note:</t>
        </r>
        <r>
          <rPr>
            <sz val="8"/>
            <color indexed="81"/>
            <rFont val="Verdana"/>
            <family val="2"/>
          </rPr>
          <t xml:space="preserve"> to allow comparability with annual historical and forecasted figures, please make sure you provide annual figures under Current financial year. This practically means that, depending on your firm's year-end and the timing you submit these figures, you may have some months of actual and some months of forecast data for this current period.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<sst xmlns="http://schemas.openxmlformats.org/spreadsheetml/2006/main" count="381" uniqueCount="269">
  <si>
    <t>Financial Analysis Template - Guidance &amp; Glossary (v1.3)</t>
  </si>
  <si>
    <t>Please input data in GBP, rounded to whole numbers, in units of £ 000.</t>
  </si>
  <si>
    <t>If you submit the data with the currency as per your audited accounts, pease select the non-GBP currency at the top the sheet. Currencies accepted are EUR, USD, CAD, SEK, CHF, and JPY.</t>
  </si>
  <si>
    <t>Please input data for whole financial years. Where the current year is not complete, please add a forecast on top of the actuals to ensure it covers the whole financial year.</t>
  </si>
  <si>
    <t>Please note that this template is not uniform to every firm. There is no need to fill in every box. If not applicable, please fill in 0.</t>
  </si>
  <si>
    <t xml:space="preserve">There are three tabs to fill in: </t>
  </si>
  <si>
    <t>Income Statement</t>
  </si>
  <si>
    <t>Input data in column G to L. Please specify the financial year-end date in row 7. In column N, input key assumptions, drivers for material movements, and explanations if the historical amounts cannot be direcly reconcile to the accounts on Company House</t>
  </si>
  <si>
    <t>Balance Sheet</t>
  </si>
  <si>
    <t>Prudential &amp; Qualitative Qs</t>
  </si>
  <si>
    <t>Please enter answers in the highlighted cells with regards to prudential questions (if applicable) and qualitative questions.</t>
  </si>
  <si>
    <t>The template format is based on the FSA029 and FSA030 RegData Returns for the Balance Sheet and Income Statement respectively. Refer to the link below for further details.</t>
  </si>
  <si>
    <t>You may refer to the guidance notes to the FCA Handbook in this link for further information on the data requirements.</t>
  </si>
  <si>
    <t>We welcome all feedback on this template. If you have ideas to improve it or something does not work as intended, please send a message to holisticassessments@fca.org.uk.</t>
  </si>
  <si>
    <t>NOTE: this template does NOT replace the financial questions in any other forms you need to submit as part of your application. Please refer to the pages specific to your business model, fill out and submit the relevant forms.</t>
  </si>
  <si>
    <t xml:space="preserve">Terms referred to in these notes where defined by the Companies Acts 1985 and 2006, as appropriate, or the provisions of the firm's accounting framework (usually UK GAAP or IFRS) bear that meaning for these purposes. The descriptions indicated in these notes are designed simply to repeat, summarise or amplify the relevant statutory or other definitions and terminology without departing from their full meaning or effect. </t>
  </si>
  <si>
    <t xml:space="preserve">• The data item should comply with the principles and requirements of the firm's accounting framework, which will generally be UK GAAP (including relevant provisions of the Companies Acts 1985 and 2006 as appropriate) or IFRS. </t>
  </si>
  <si>
    <t xml:space="preserve">• The data item should be unconsolidated. </t>
  </si>
  <si>
    <t>• The data item should be for the whole financial year. Where the current financial year is not complete, the data should add a forecast to complete the dataset for the whole financial year.</t>
  </si>
  <si>
    <t xml:space="preserve">• The data item should be in agreement with the underlying accounting records. </t>
  </si>
  <si>
    <t xml:space="preserve">• Accounting policies should be consistent with those adopted in the statutory Annual Accounts and should be consistently applied. </t>
  </si>
  <si>
    <t xml:space="preserve">• Information required should be prepared in accordance with generally accepted accounting standards. </t>
  </si>
  <si>
    <t xml:space="preserve">• The data item should not give a misleading impression of the firm. A data item is likely to give a misleading impression if a firm wrongly omits or includes a material item or presents a material item in the wrong way. </t>
  </si>
  <si>
    <t>• The requirement that any figures be audited does not apply to small companies exempted from audit under the Companies Act 2006.</t>
  </si>
  <si>
    <t>Description</t>
  </si>
  <si>
    <t>Data element</t>
  </si>
  <si>
    <t>Guidance</t>
  </si>
  <si>
    <t>Dealing profits or (loss) - trading</t>
  </si>
  <si>
    <t>This is the total gross profit or loss which arises from market making and other dealings as principal in the financial year to date. Stamp duty, exchange fees, commissions and brokerage and any related interest paid or payable should be deducted.</t>
  </si>
  <si>
    <t>Dealing profit or (loss) - long term investments</t>
  </si>
  <si>
    <t>This refers to the net gain or loss from holding investments over a longer period. It involves profits or losses arising from the appreciation or depreciation in the value of long-term assets such as stocks, bonds, or real estate.</t>
  </si>
  <si>
    <t>Charges on sales / redemptions of regulated products</t>
  </si>
  <si>
    <t>These are the fees and charges incurred when selling or redeeming regulated financial products like mutual funds, insurance policies, or pension schemes. These charges can include exit fees, management fees, or other administrative costs.</t>
  </si>
  <si>
    <t>Gross Commission and brokerage</t>
  </si>
  <si>
    <t>This includes all commission income in respect of the relevant regulated business. Gross commissions will include commission that is received and passed on to another person. Where commission is shared between two or more firms, the gross commission should not be double counted, i.e. each firm should report only the commission it has received.</t>
  </si>
  <si>
    <t>Performance fees</t>
  </si>
  <si>
    <t>Fees received in relation to the firms regulated activities</t>
  </si>
  <si>
    <t>Investment management fees</t>
  </si>
  <si>
    <t>This is the total of underwriting fees and commissions, fees from investment advice, valuations, management of investments and unit trusts, pension funds, discretionary management and collective investment schemes.</t>
  </si>
  <si>
    <t>Investment advisory fees</t>
  </si>
  <si>
    <t>Include all fees arising from investment advice.</t>
  </si>
  <si>
    <t>Corporate Finance</t>
  </si>
  <si>
    <t>This is the total of all income earned by the firm from corporate finance business.</t>
  </si>
  <si>
    <t>UCITS management fees</t>
  </si>
  <si>
    <t>This covers income earned through the management of UCITS.</t>
  </si>
  <si>
    <t>Interest and dividends receivable</t>
  </si>
  <si>
    <t>Income earned from interest on loans, securities, or other interest-bearing assets, and dividends received from shareholdings.</t>
  </si>
  <si>
    <t>Other revenue</t>
  </si>
  <si>
    <t>You should record here any income that has derived from its business in the financial year, which has not been recorded under commissions or fees. Such income may include interest on client money, where the firm is permitted to retain this, or payments made by product providers on a basis other than fees or commissions.</t>
  </si>
  <si>
    <t>Foreign exchange gains</t>
  </si>
  <si>
    <t>Profit gained from revaluation of foreign exchange positions due to changes in exchange rates.</t>
  </si>
  <si>
    <t>Revenue generated from regulated financial services</t>
  </si>
  <si>
    <t>14A</t>
  </si>
  <si>
    <t>Income earned from regulated activities (https://www.handbook.fca.org.uk/handbook/glossary/G974.html)</t>
  </si>
  <si>
    <t>Revenue generated from unregulated financial services</t>
  </si>
  <si>
    <t>14B</t>
  </si>
  <si>
    <t>Income earned from financial services activities that are not regulated.</t>
  </si>
  <si>
    <t>14C</t>
  </si>
  <si>
    <t>You should record here any income that has derived from its business in the financial year, which has not coming from regulated or unregulated financial services.</t>
  </si>
  <si>
    <t>Commmissions and fees</t>
  </si>
  <si>
    <t>This is the total of commissions paid and shared, plus fees, brokerage and other charges paid in relation to the business.</t>
  </si>
  <si>
    <t>Staff costs - salary</t>
  </si>
  <si>
    <t xml:space="preserve">Include salary costs, employer’s national insurance contributions and social security costs, the employer’s contribution to any pension scheme, and benefits in kind. Also include here commissions paid to staff on business they have introduced. </t>
  </si>
  <si>
    <t>Staff costs - bonus</t>
  </si>
  <si>
    <t>Include discretionary bonuses and profit/performance share and share option schemes. Any commissions paid to staff on business they did not introduce should be recorded here.</t>
  </si>
  <si>
    <t>Foreign exchange losses</t>
  </si>
  <si>
    <t>This is the total of foreign exchange losses.</t>
  </si>
  <si>
    <t>Other operating expense</t>
  </si>
  <si>
    <t>19A</t>
  </si>
  <si>
    <t>Include here other operating expenses (that are not identified elsewhere) that arise in the course of undertaking the firm’s activities</t>
  </si>
  <si>
    <t>Interest expense</t>
  </si>
  <si>
    <t>This is the total of interest payable on borrowings of the firm and interest payable on client bank accounts.</t>
  </si>
  <si>
    <t>Other non-operating expense</t>
  </si>
  <si>
    <t xml:space="preserve">Other expenses that do not directly relate to the firm's primary operations. Include here any exceptional items which are seperately disclosed in your accounts by virtue of their size or incidence to enable a full undersanding of the firm's financial performance. </t>
  </si>
  <si>
    <t>Taxation</t>
  </si>
  <si>
    <t>This comprises current tax charge (income) and deferred tax charge (income). Include any adjustments recognised in the period for current tax of prior periods. It may also include the amount of deferred tax charge (income) relating to the origination and reversal of temporary differences</t>
  </si>
  <si>
    <t>Appropriations</t>
  </si>
  <si>
    <t>Includes dividends paid, or any other items paid out by the firm.</t>
  </si>
  <si>
    <t>Investment income</t>
  </si>
  <si>
    <t>Income earned from investments, including dividends and interest.</t>
  </si>
  <si>
    <t>Interest receivable</t>
  </si>
  <si>
    <t>Include both interest actually received and interest receivable which has accrued but has not yet been received. Amounts accrued should be based on the latest date to which these calculations were made; thus for an institution which accrues profits on a daily basis, accruals should include amounts up to and including the reporting date.</t>
  </si>
  <si>
    <t>Data Validation</t>
  </si>
  <si>
    <t>Please do not amend the formulas in the spreadsheets.</t>
  </si>
  <si>
    <t>[4] = [1] + [2] + [3]</t>
  </si>
  <si>
    <t>[14] = [5] + [6] + [7] + [8] + [9] +[10] + [11] + [12] + [13]</t>
  </si>
  <si>
    <t>[14D] = [14A] + [14B] - [14C]</t>
  </si>
  <si>
    <t>[14D] = [4] + [14]</t>
  </si>
  <si>
    <t xml:space="preserve">[19B] = [15] + [16] + [17] + [18] + [19A] </t>
  </si>
  <si>
    <t>[19C] = [4] + [14] - [19B]</t>
  </si>
  <si>
    <t>[25] = [23] - [24]</t>
  </si>
  <si>
    <t>[27] = [25] - [26]</t>
  </si>
  <si>
    <t>[28]: if [23] ≠ 0, then 0, else [4] + [14] - [19B] - [21]</t>
  </si>
  <si>
    <t>[31] = [28] + [29] + [30]</t>
  </si>
  <si>
    <t>Terms referred to in these notes where defined by the Companies Acts 1985 and 2006, as appropriate, or the provisions of the firm's accounting framework (usually UK GAAP or IFRS) bear that meaning for these purposes. The descriptions indicated in these notes are designed simply to repeat, summarise or amplify the relevant statutory or other definitions and terminology without departing from their full meaning or effect.</t>
  </si>
  <si>
    <t xml:space="preserve">• For a sole trader, only the assets and liabilities of the business should be included. </t>
  </si>
  <si>
    <t>Intangible assets</t>
  </si>
  <si>
    <t>Intangible assets include goodwill, capitalised development costs, patents, licences, exchange seats (such as seats on LIFFE), trademarks and similar rights. Exchange seats held for investment purposes may be treated as a fixed asset investment.</t>
  </si>
  <si>
    <t>Tangible assets</t>
  </si>
  <si>
    <t>Includes property, real estate, plant and equipment beneficially owned by the firm</t>
  </si>
  <si>
    <t>Investments</t>
  </si>
  <si>
    <t>Financial assets held by the firm for earning income or for capital appreciation. Investments can include shares, bonds, real estate, or other types of financial assets.</t>
  </si>
  <si>
    <t xml:space="preserve">Stocks and Investments </t>
  </si>
  <si>
    <t>Physical commodities or other types of assets held for investment purposes.</t>
  </si>
  <si>
    <t xml:space="preserve">Trade debtors - Due within 90 days </t>
  </si>
  <si>
    <t>Amounts due from counterparties should be reflected at gross amounts less any provisions for bad and doubtful debts. Netting is only permitted to the extent that there is express agreement with the counterparty that balances may be settled on a net basis. Firms should ensure that trading book debtors under and over 90 days are disclosed separately.</t>
  </si>
  <si>
    <t xml:space="preserve">Trade debtors - Due after 90 days </t>
  </si>
  <si>
    <t xml:space="preserve">Non-trade debtors </t>
  </si>
  <si>
    <t>These include debtors not arising from trading book activities. Examples of these are corporate finance fees, commissions, interest and dividends not directly related to items in the trading book. Firms should ensure that non-trading book debtors under and over 90 days and debts with affiliates and non-affiliates are disclosed separately.</t>
  </si>
  <si>
    <t>Sundry debtors</t>
  </si>
  <si>
    <t>These are miscellaneous debtors that don't fall under the typical categories of trade or non-trade debtors. Sundry debtors might include various kinds of receivables, such as advances to employees or refunds due from suppliers.</t>
  </si>
  <si>
    <t xml:space="preserve">Loans &amp; other assets </t>
  </si>
  <si>
    <t>This category includes loans given out by the company and other miscellaneous assets that don't fit into other asset categories. It could cover a wide range of items, from long-term loans provided to other companies to various types of receivables.</t>
  </si>
  <si>
    <t xml:space="preserve">Cash at bank and in hand - Segregated </t>
  </si>
  <si>
    <t>Segregated client monies on the balance sheet should be disclosed separately from other non segregated funds.</t>
  </si>
  <si>
    <t>Cash at bank and in hand - Non segregated</t>
  </si>
  <si>
    <t>Creditors</t>
  </si>
  <si>
    <t>These are entities or individuals to whom the company owes money. Creditors can include suppliers, lenders, or any other parties that have provided goods, services, or funds to the company on credit.</t>
  </si>
  <si>
    <t>Sundry creditors</t>
  </si>
  <si>
    <t>Similar to sundry debtors, sundry creditors are miscellaneous creditors that don't fall into the main categories of creditors. This can include various kinds of payable accounts like small claims, disputed amounts, or other irregular obligations.</t>
  </si>
  <si>
    <t>Accruals</t>
  </si>
  <si>
    <t>This refers to expenses that have been incurred but not yet paid. Accruals are recognized in the financial statements to reflect expenses related to the current accounting period, even if the actual payment will occur in a later period.</t>
  </si>
  <si>
    <t>Bank loans and overdrafts segregated due within 1 year</t>
  </si>
  <si>
    <t>These are bank loans and overdrafts that are segregated and are due to be repaid within one year.</t>
  </si>
  <si>
    <t>Bank loans and overdrafts non segregated due within 1 year</t>
  </si>
  <si>
    <t>These refer to bank loans and overdrafts that are not segregated (i.e., part of the company's general finances) and are scheduled for repayment within the next year.</t>
  </si>
  <si>
    <t>Short term subordinated loan due within 1 year</t>
  </si>
  <si>
    <t xml:space="preserve">This is a short-term loan (original maturity within one year) where the lender's rights to repayment are ranked below other creditors and which is due within one year. </t>
  </si>
  <si>
    <t>Long term subordinated loan due within 1 year</t>
  </si>
  <si>
    <t xml:space="preserve">This is a long-term loan (original maturity more than one year) where the lender's rights to repayment are ranked below other creditors and which is due within one year. </t>
  </si>
  <si>
    <t>This term refers to individuals or entities to whom the company owes money. It includes all forms of payable accounts, such as suppliers, service providers, loans, and other financial obligations.</t>
  </si>
  <si>
    <t>Bank loans and overdrafts segregated due after 1 year</t>
  </si>
  <si>
    <t xml:space="preserve">These are loans and overdraft facilities that are segregated and due for repayment more than one year from now. </t>
  </si>
  <si>
    <t>Bank loans and overdrafts non segregated due after 1 year</t>
  </si>
  <si>
    <t>These are non-segregated bank loans and overdrafts that the company is obligated to repay after a period longer than one year.</t>
  </si>
  <si>
    <t>Short term subordinated loan due after 1 year</t>
  </si>
  <si>
    <t>This is a shorter-term loan  where the lender's rights to repayment are ranked below other creditors and is due for repayment after more than one year.</t>
  </si>
  <si>
    <t>Long term subordinated loan due after 1 year</t>
  </si>
  <si>
    <t>This is a longer-term loan  where the lender's rights to repayment are ranked below other creditors and is due for repayment after more than one year.</t>
  </si>
  <si>
    <t xml:space="preserve">Ordinary shares </t>
  </si>
  <si>
    <t>These are common shares of a company, representing ownership interest. Holders of ordinary shares usually have voting rights and are entitled to dividends, but they are paid after preference shareholders.</t>
  </si>
  <si>
    <t xml:space="preserve">Non cumulative preference shares - Fixed term </t>
  </si>
  <si>
    <t>Cumulative and non cumulative preference shares for fixed and non fixed terms should be disclosed separately. Preference share capital can only be included in financial resources, provided that there is an agreement in place, that redemption may not take place if it would take the firm into a deficit of financial resources. Preference share capital may only be included in initial capital where the dividends are noncumulative.</t>
  </si>
  <si>
    <t>Non cumulative preference shares - Non fixed term</t>
  </si>
  <si>
    <t xml:space="preserve">Cumulative preference shares - Fixed term </t>
  </si>
  <si>
    <t>Cumulative preference shares - Non fixed term</t>
  </si>
  <si>
    <t>Share premium account</t>
  </si>
  <si>
    <t>This is an account on the company’s balance sheet that represents the amount received by a company when it issues shares above their nominal value. It's a reserve that can be used for specific purposes as defined by company law and is a component of shareholders' equity.</t>
  </si>
  <si>
    <t>Other reserves</t>
  </si>
  <si>
    <t>This term typically refers to any reserves on the company’s balance sheet not classified under more specific reserve categories. These can include capital redemption reserves, and reserves created from profits, used for a variety of purposes like future investments, loss absorption, or dividend payments.</t>
  </si>
  <si>
    <t>Revaluation reserve</t>
  </si>
  <si>
    <t>An equity account used to record increases in the value of a firm's assets following a revaluation.</t>
  </si>
  <si>
    <t>Retained earnings</t>
  </si>
  <si>
    <t>This figure should include audited figures where applicable. The requirement that this figure be audited does not apply to small companies exempted from audit under the Companies Act 2006.</t>
  </si>
  <si>
    <t>Profit / (loss) current year - Externally verified</t>
  </si>
  <si>
    <t>Incorporated firms should ensure that for both prior year brought forward and current year profit and loss, amounts representing externally audited balances and unverified trading and non trading book balances are identified and disclosed separately. Interim profits may only be included in a firm's initial capital where they have been verified by an external auditor. The requirement that this figure be audited does not apply to small companies exempted from audit under the Companies Act 2006.</t>
  </si>
  <si>
    <t>Profit / (loss) current year - Unverified trading book</t>
  </si>
  <si>
    <t xml:space="preserve">Profit / (loss) current year - Unverified non trading book </t>
  </si>
  <si>
    <t>Off Balance Sheet items</t>
  </si>
  <si>
    <t>43, 50, 54</t>
  </si>
  <si>
    <t>Examples of off-balance sheet items: structured products; OTCs; derivatives; operating leases; offshore entities; securitised transactions etc</t>
  </si>
  <si>
    <t>Capital account</t>
  </si>
  <si>
    <t>This represents capital introduced by the partners or sole trader There should be a legal agreement in place to ensure that this capital can not be removed if it would take the firm into a deficit of its financial resources.</t>
  </si>
  <si>
    <t>These can only be included in a firm’s capital where they have been verified by an external auditor.</t>
  </si>
  <si>
    <t>Current account current year - Externally verified</t>
  </si>
  <si>
    <t>Unincorporated firms should ensure that for both prior year brought forward and current year current account, amounts representing externally audited balances and unverified trading and non trading book balances are identified and disclosed separately. Interim current account may only be included in a firm's initial capital where they have been verified by an external auditor. The requirement that this figure be audited does not apply to small companies exempted from audit under the Companies Act 2006.</t>
  </si>
  <si>
    <t>Current account current year - Unverified trading book</t>
  </si>
  <si>
    <t xml:space="preserve">Current account current year - Unverified non trading book </t>
  </si>
  <si>
    <t>Partners cash capital accounts</t>
  </si>
  <si>
    <t>This account represents the amount of capital each partner has invested in the LLP in the form of cash.</t>
  </si>
  <si>
    <t>Partners current accounts</t>
  </si>
  <si>
    <t>These accounts track the ongoing financial transactions between the LLP and its partners. This includes the partners' share of profits and losses, any salaries or drawings (withdrawals) by the partners, and any other amounts owed by or to the partners. The balance of a partner's current account can be in credit (if the LLP owes money to the partner) or in debit (if the partner owes money to the LLP).</t>
  </si>
  <si>
    <t>[13] = [5] + [6] + [7] + [8] + [9] +[10] + [11] + [12]</t>
  </si>
  <si>
    <t>[55] = [14] + [15] + [16] + [17] + [18] + [19]</t>
  </si>
  <si>
    <t>[21]: [13] – [55]</t>
  </si>
  <si>
    <t>[27] = [22] + [23] + [24] + [26]</t>
  </si>
  <si>
    <t>[28] = [4] + [13] - [55] - [27]</t>
  </si>
  <si>
    <t>[34]: If [29] = 0, then 0, else [32] + [33]</t>
  </si>
  <si>
    <t>[42]: If [29] = 0, then 0, else [29] + [30] + [31] + [34] + [35] + [36] + [37] + [38] + [39] + [40] + [41]</t>
  </si>
  <si>
    <t>[42]: If [29] = 0, then 0, else [28]</t>
  </si>
  <si>
    <t>[44]: If [29] &gt; 0, then 0</t>
  </si>
  <si>
    <t xml:space="preserve">[49]: If [44] &gt; 0, then [44] + [45] + [46] + [47] + [48], else 0 </t>
  </si>
  <si>
    <t xml:space="preserve">[49]: If [44] &gt; 0, then [28], else 0 </t>
  </si>
  <si>
    <t>[51]: If [29] + [44] &gt; 0, then 0</t>
  </si>
  <si>
    <t xml:space="preserve">[53]: If [51] &gt; 0, then [51] + [52], else 0 </t>
  </si>
  <si>
    <t xml:space="preserve">[53]: If [51] &gt; 0, then [28], else 0 </t>
  </si>
  <si>
    <t>Currency Units: Thousands</t>
  </si>
  <si>
    <t>Please select currency if NOT in British Pound Stirling (GBP):</t>
  </si>
  <si>
    <t>Historical actuals (previous financial year -2)</t>
  </si>
  <si>
    <t>Historical actuals (previous financial year -1)</t>
  </si>
  <si>
    <t xml:space="preserve">Current financial year </t>
  </si>
  <si>
    <t>Forecast year 1</t>
  </si>
  <si>
    <t>Forecast year 2</t>
  </si>
  <si>
    <t>Forecast year 3</t>
  </si>
  <si>
    <t>Comments
(Key assumptions, drivers for material movements, explanations if the historical amounts cannot be direcly reconcile to the accounts on Company House)</t>
  </si>
  <si>
    <t>[Please input year end date here (DD/MM/YYYY)]</t>
  </si>
  <si>
    <t>[Please state what periods in the 'Current financial year' are forecasted and what are actuals here]</t>
  </si>
  <si>
    <t xml:space="preserve">Total dealing profit or (loss) </t>
  </si>
  <si>
    <t>Total revenue</t>
  </si>
  <si>
    <t>Within total revenue and dealing profit or (loss):</t>
  </si>
  <si>
    <t>14D</t>
  </si>
  <si>
    <t>Revenue plus dealing profit or loss</t>
  </si>
  <si>
    <t>19B</t>
  </si>
  <si>
    <t>Total operating expense</t>
  </si>
  <si>
    <t>19C</t>
  </si>
  <si>
    <t>Operating profit</t>
  </si>
  <si>
    <t>Following Section for Incorporated Entities Only</t>
  </si>
  <si>
    <t xml:space="preserve">Profit or (loss) on ordinary activities before taxation </t>
  </si>
  <si>
    <t xml:space="preserve">Profit or (loss) after taxation </t>
  </si>
  <si>
    <t>Retained profit or (loss) for the period</t>
  </si>
  <si>
    <t>Following Section for Partnerships (Including LLPs) and Sole Traders</t>
  </si>
  <si>
    <t>Operating Profit or (loss)</t>
  </si>
  <si>
    <t>Investment Income</t>
  </si>
  <si>
    <t>Profit or (loss) attributable to partners.</t>
  </si>
  <si>
    <t>Comments
(Key assumptions, drivers for material movements, explanations if the hisotical amounts cannot be direcly reconcile to the accounts on Company House)</t>
  </si>
  <si>
    <t>Fixed Assets</t>
  </si>
  <si>
    <t xml:space="preserve">Total fixed assets </t>
  </si>
  <si>
    <t>Current Assets</t>
  </si>
  <si>
    <t xml:space="preserve">Trade debtors </t>
  </si>
  <si>
    <t xml:space="preserve">Due within 90 days </t>
  </si>
  <si>
    <t xml:space="preserve">Due after 90 days </t>
  </si>
  <si>
    <t>Sundry  debtors</t>
  </si>
  <si>
    <t xml:space="preserve">Cash at bank and in hand </t>
  </si>
  <si>
    <t xml:space="preserve">Segregated </t>
  </si>
  <si>
    <t>Non segregated</t>
  </si>
  <si>
    <r>
      <t>Total current assets</t>
    </r>
    <r>
      <rPr>
        <sz val="11"/>
        <rFont val="Times New Roman"/>
        <family val="1"/>
      </rPr>
      <t/>
    </r>
  </si>
  <si>
    <t>Current Liabilities</t>
  </si>
  <si>
    <t>Total current liabilities</t>
  </si>
  <si>
    <t xml:space="preserve">Net current assets (liabilities) </t>
  </si>
  <si>
    <t>Long Term Liabilities</t>
  </si>
  <si>
    <t>Total long term liabilities</t>
  </si>
  <si>
    <t>Total assets less total liabilities</t>
  </si>
  <si>
    <t xml:space="preserve">Capital </t>
  </si>
  <si>
    <t>For Incorporated Entities Only</t>
  </si>
  <si>
    <t xml:space="preserve">Non cumulative preference shares </t>
  </si>
  <si>
    <t xml:space="preserve">Fixed term </t>
  </si>
  <si>
    <t>Non fixed term</t>
  </si>
  <si>
    <t xml:space="preserve">Cumulative preference shares </t>
  </si>
  <si>
    <t>Total cumulative preference shares</t>
  </si>
  <si>
    <t xml:space="preserve">Profit / (loss) current year </t>
  </si>
  <si>
    <t>Externally verified</t>
  </si>
  <si>
    <t>Unverified trading book</t>
  </si>
  <si>
    <t xml:space="preserve">Unverified non trading book </t>
  </si>
  <si>
    <t xml:space="preserve">Total capital </t>
  </si>
  <si>
    <t>Item No</t>
  </si>
  <si>
    <t>Type of Off Balance Sheet Item</t>
  </si>
  <si>
    <t>Balance Sheet Data Validation</t>
  </si>
  <si>
    <t>For Partnerships or Sole Traders Only</t>
  </si>
  <si>
    <t>Current account current year</t>
  </si>
  <si>
    <t>For LLPs Only</t>
  </si>
  <si>
    <t>Partners Cash Capital Accounts</t>
  </si>
  <si>
    <t>Total Partners Capital</t>
  </si>
  <si>
    <t>Prudential requirements</t>
  </si>
  <si>
    <t>If the firm is subject to prudential requirements, please fill in the questions below. If not applicable, enter "N/A".</t>
  </si>
  <si>
    <t xml:space="preserve">Please identify the applicable prudential regime for your firm. </t>
  </si>
  <si>
    <r>
      <t xml:space="preserve">Detail your firm's </t>
    </r>
    <r>
      <rPr>
        <b/>
        <sz val="11"/>
        <rFont val="Verdana"/>
        <family val="2"/>
      </rPr>
      <t xml:space="preserve">capital requirement </t>
    </r>
    <r>
      <rPr>
        <sz val="11"/>
        <rFont val="Verdana"/>
        <family val="2"/>
      </rPr>
      <t>under the identified prudential regime. Include the methods and calculations used to determine this requirement.</t>
    </r>
  </si>
  <si>
    <r>
      <t xml:space="preserve">Provide a calculation of your firm’s actual </t>
    </r>
    <r>
      <rPr>
        <b/>
        <sz val="11"/>
        <rFont val="Verdana"/>
        <family val="2"/>
      </rPr>
      <t>capital resources</t>
    </r>
    <r>
      <rPr>
        <sz val="11"/>
        <rFont val="Verdana"/>
        <family val="2"/>
      </rPr>
      <t xml:space="preserve">, demonstrating how the latter meet your capital requirement. Explain how these resources meet or exceed your capital requirement, at point of authorisation and projected over the future (at least over one-year period). You are required to submit this in Excel format, showing underlying calculations. Also include working papers showing the assumptions on which the calculations are based. </t>
    </r>
  </si>
  <si>
    <t>If applicable, indicate the surplus amount of capital resources over the capital requirement. Describe how this surplus will be maintained or utilized over the projected period.</t>
  </si>
  <si>
    <t>Describe the types of instruments or resources you utilise to meet your capital requirements. Confirm whether these instruments are allowable under your applicable prudential regime.</t>
  </si>
  <si>
    <r>
      <t xml:space="preserve">Outline your firm’s </t>
    </r>
    <r>
      <rPr>
        <b/>
        <sz val="11"/>
        <rFont val="Verdana"/>
        <family val="2"/>
      </rPr>
      <t>liquidity requirement</t>
    </r>
    <r>
      <rPr>
        <sz val="11"/>
        <rFont val="Verdana"/>
        <family val="2"/>
      </rPr>
      <t>. Include the methods and calculations used to determine this requirement and any relevant regulatory thresholds.</t>
    </r>
  </si>
  <si>
    <r>
      <t xml:space="preserve">Provide a calculation of your firm’s actual </t>
    </r>
    <r>
      <rPr>
        <b/>
        <sz val="11"/>
        <rFont val="Verdana"/>
        <family val="2"/>
      </rPr>
      <t>liquidity resources</t>
    </r>
    <r>
      <rPr>
        <sz val="11"/>
        <rFont val="Verdana"/>
        <family val="2"/>
      </rPr>
      <t xml:space="preserve">, demonstrating how the latter meet your liquidity requirement. Explain how these resources meet or exceed your liquidity requirement, at point of authorisation and projected over the future (at least over one-year period). You are required to submit this in Excel format, showing underlying calculations. Also include working papers showing the assumptions on which the calculations are based. </t>
    </r>
  </si>
  <si>
    <t>If applicable, indicate the surplus amount of liquidity resources over the liquidity requirement. Describe how this surplus will be maintained or utilised over the projected period.</t>
  </si>
  <si>
    <t>List the types of instruments or resources used to meet your liquidity requirements. Confirm their compliance with regulatory requirements under your prudential regime.</t>
  </si>
  <si>
    <t>Other Qualitative Questions</t>
  </si>
  <si>
    <t>Please specify the accounting standard that your firm uses for financial reporting.</t>
  </si>
  <si>
    <t>If the firm is incorporated, please fill in the questions below:</t>
  </si>
  <si>
    <t xml:space="preserve">Are the firm's annual report and accounts prepared on a going concern basis? </t>
  </si>
  <si>
    <t>If the firm's submitted annual report and accounts have been subject to an audit, has the auditor qualified their opinion, added an explanatory paragraph and/or provided written comment on internal controls?</t>
  </si>
  <si>
    <t>Are there any sigfinicant related parties agreements that we should be aware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</si>
</sst>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_-;\-* #,##0_-;_-* &quot;-&quot;??_-;_-@_-"/>
    <numFmt numFmtId="166" formatCode="dd/mm/yyyy;@"/>
  </numFmts>
  <fonts count="40" x14ac:knownFonts="1">
    <font>
      <sz val="11"/>
      <color theme="1"/>
      <name val="Calibri"/>
      <family val="2"/>
      <scheme val="minor"/>
    </font>
    <font>
      <sz val="10"/>
      <color theme="1"/>
      <name val="Verdana"/>
      <family val="2"/>
    </font>
    <font>
      <b/>
      <sz val="10"/>
      <color theme="0"/>
      <name val="Verdana"/>
      <family val="2"/>
    </font>
    <font>
      <sz val="10"/>
      <color theme="0"/>
      <name val="Verdana"/>
      <family val="2"/>
    </font>
    <font>
      <sz val="10"/>
      <name val="Times New Roman"/>
      <family val="1"/>
    </font>
    <font>
      <sz val="10"/>
      <name val="Arial"/>
      <family val="2"/>
    </font>
    <font>
      <sz val="11"/>
      <name val="Times New Roman"/>
      <family val="1"/>
    </font>
    <font>
      <sz val="10"/>
      <name val="Verdana"/>
      <family val="2"/>
    </font>
    <font>
      <b/>
      <sz val="14"/>
      <name val="Verdana"/>
      <family val="2"/>
    </font>
    <font>
      <b/>
      <sz val="10"/>
      <name val="Verdana"/>
      <family val="2"/>
    </font>
    <font>
      <strike/>
      <sz val="10"/>
      <name val="Verdana"/>
      <family val="2"/>
    </font>
    <font>
      <u/>
      <sz val="10"/>
      <name val="Verdana"/>
      <family val="2"/>
    </font>
    <font>
      <i/>
      <sz val="10"/>
      <name val="Verdana"/>
      <family val="2"/>
    </font>
    <font>
      <b/>
      <sz val="11"/>
      <color theme="0"/>
      <name val="Verdana"/>
      <family val="2"/>
    </font>
    <font>
      <b/>
      <u/>
      <sz val="10"/>
      <color theme="0"/>
      <name val="Verdana"/>
      <family val="2"/>
    </font>
    <font>
      <b/>
      <sz val="9"/>
      <color theme="0"/>
      <name val="Verdana"/>
      <family val="2"/>
    </font>
    <font>
      <b/>
      <sz val="8"/>
      <name val="Verdana"/>
      <family val="2"/>
    </font>
    <font>
      <b/>
      <sz val="11"/>
      <color rgb="FFA50021"/>
      <name val="Verdana"/>
      <family val="2"/>
    </font>
    <font>
      <sz val="11"/>
      <name val="Verdana"/>
      <family val="2"/>
    </font>
    <font>
      <sz val="10"/>
      <color rgb="FF000000"/>
      <name val="Verdana"/>
      <family val="2"/>
    </font>
    <font>
      <sz val="11"/>
      <color rgb="FF000000"/>
      <name val="Verdana"/>
      <family val="2"/>
    </font>
    <font>
      <b/>
      <sz val="10"/>
      <color rgb="FFFF0000"/>
      <name val="Verdana"/>
      <family val="2"/>
    </font>
    <font>
      <i/>
      <sz val="10"/>
      <color theme="0"/>
      <name val="Verdana"/>
      <family val="2"/>
    </font>
    <font>
      <b/>
      <i/>
      <sz val="11"/>
      <name val="Verdana"/>
      <family val="2"/>
    </font>
    <font>
      <b/>
      <u/>
      <sz val="14"/>
      <name val="Verdana"/>
      <family val="2"/>
    </font>
    <font>
      <b/>
      <sz val="14"/>
      <color rgb="FFFF0000"/>
      <name val="Verdana"/>
      <family val="2"/>
    </font>
    <font>
      <sz val="11"/>
      <color theme="1"/>
      <name val="Verdana"/>
      <family val="2"/>
    </font>
    <font>
      <b/>
      <sz val="11"/>
      <color theme="1"/>
      <name val="Verdana"/>
      <family val="2"/>
    </font>
    <font>
      <b/>
      <u/>
      <sz val="11"/>
      <color theme="1"/>
      <name val="Verdana"/>
      <family val="2"/>
    </font>
    <font>
      <sz val="18"/>
      <color rgb="FF8E1537"/>
      <name val="Verdana"/>
      <family val="2"/>
    </font>
    <font>
      <u/>
      <sz val="11"/>
      <color theme="10"/>
      <name val="Calibri"/>
      <family val="2"/>
      <scheme val="minor"/>
    </font>
    <font>
      <u/>
      <sz val="11"/>
      <color theme="10"/>
      <name val="Verdana"/>
      <family val="2"/>
    </font>
    <font>
      <b/>
      <i/>
      <sz val="11"/>
      <color theme="1"/>
      <name val="Verdana"/>
      <family val="2"/>
    </font>
    <font>
      <b/>
      <sz val="8"/>
      <color theme="0"/>
      <name val="Verdana"/>
      <family val="2"/>
    </font>
    <font>
      <b/>
      <sz val="11"/>
      <name val="Verdana"/>
      <family val="2"/>
    </font>
    <font>
      <b/>
      <sz val="10"/>
      <color rgb="FF00B050"/>
      <name val="Verdana"/>
      <family val="2"/>
    </font>
    <font>
      <b/>
      <sz val="11"/>
      <color rgb="FFFF0000"/>
      <name val="Verdana"/>
      <family val="2"/>
    </font>
    <font>
      <sz val="10"/>
      <color theme="1" tint="0.499984740745262"/>
      <name val="Verdana"/>
      <family val="2"/>
    </font>
    <font>
      <b/>
      <sz val="8"/>
      <color indexed="81"/>
      <name val="Verdana"/>
      <family val="2"/>
    </font>
    <font>
      <sz val="8"/>
      <color indexed="81"/>
      <name val="Verdana"/>
      <family val="2"/>
    </font>
  </fonts>
  <fills count="10">
    <fill>
      <patternFill patternType="none"/>
    </fill>
    <fill>
      <patternFill patternType="gray125"/>
    </fill>
    <fill>
      <patternFill patternType="solid">
        <fgColor indexed="9"/>
        <bgColor indexed="64"/>
      </patternFill>
    </fill>
    <fill>
      <patternFill patternType="solid">
        <fgColor rgb="FF660033"/>
        <bgColor indexed="64"/>
      </patternFill>
    </fill>
    <fill>
      <patternFill patternType="solid">
        <fgColor rgb="FFA50021"/>
        <bgColor indexed="64"/>
      </patternFill>
    </fill>
    <fill>
      <patternFill patternType="solid">
        <fgColor rgb="FFFFFFFF"/>
        <bgColor rgb="FF000000"/>
      </patternFill>
    </fill>
    <fill>
      <patternFill patternType="solid">
        <fgColor rgb="FFDDEBF7"/>
        <bgColor rgb="FF000000"/>
      </patternFill>
    </fill>
    <fill>
      <patternFill patternType="solid">
        <fgColor theme="0"/>
        <bgColor indexed="64"/>
      </patternFill>
    </fill>
    <fill>
      <patternFill patternType="solid">
        <fgColor rgb="FFC3F3FD"/>
        <bgColor indexed="64"/>
      </patternFill>
    </fill>
    <fill>
      <patternFill patternType="solid">
        <fgColor rgb="FF00B050"/>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dotted">
        <color theme="1"/>
      </left>
      <right style="dotted">
        <color theme="1"/>
      </right>
      <top style="dotted">
        <color theme="1"/>
      </top>
      <bottom style="dotted">
        <color theme="1"/>
      </bottom>
      <diagonal/>
    </border>
    <border>
      <left style="dotted">
        <color theme="1"/>
      </left>
      <right style="dotted">
        <color theme="1"/>
      </right>
      <top style="dotted">
        <color theme="1"/>
      </top>
      <bottom/>
      <diagonal/>
    </border>
    <border>
      <left style="dotted">
        <color theme="1"/>
      </left>
      <right style="dotted">
        <color theme="1"/>
      </right>
      <top/>
      <bottom style="dotted">
        <color theme="1"/>
      </bottom>
      <diagonal/>
    </border>
    <border>
      <left style="dotted">
        <color theme="1"/>
      </left>
      <right style="dotted">
        <color theme="1"/>
      </right>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thin">
        <color theme="5" tint="0.39997558519241921"/>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s>
  <cellStyleXfs count="5">
    <xf numFmtId="0" fontId="0" fillId="0" borderId="0"/>
    <xf numFmtId="43" fontId="1" fillId="0" borderId="0" applyFont="0" applyFill="0" applyBorder="0" applyAlignment="0" applyProtection="0"/>
    <xf numFmtId="0" fontId="4" fillId="0" borderId="0"/>
    <xf numFmtId="0" fontId="5" fillId="0" borderId="0"/>
    <xf numFmtId="0" fontId="30" fillId="0" borderId="0" applyNumberFormat="0" applyFill="0" applyBorder="0" applyAlignment="0" applyProtection="0"/>
  </cellStyleXfs>
  <cellXfs count="138">
    <xf numFmtId="0" fontId="0" fillId="0" borderId="0" xfId="0"/>
    <xf numFmtId="0" fontId="7" fillId="2" borderId="0" xfId="3" applyFont="1" applyFill="1"/>
    <xf numFmtId="0" fontId="8" fillId="2" borderId="0" xfId="3" applyFont="1" applyFill="1"/>
    <xf numFmtId="0" fontId="9" fillId="2" borderId="0" xfId="3" applyFont="1" applyFill="1"/>
    <xf numFmtId="0" fontId="9" fillId="2" borderId="0" xfId="3" applyFont="1" applyFill="1" applyAlignment="1">
      <alignment horizontal="center"/>
    </xf>
    <xf numFmtId="0" fontId="9" fillId="2" borderId="0" xfId="3" applyFont="1" applyFill="1" applyAlignment="1">
      <alignment horizontal="left"/>
    </xf>
    <xf numFmtId="0" fontId="11" fillId="2" borderId="0" xfId="3" applyFont="1" applyFill="1"/>
    <xf numFmtId="0" fontId="7" fillId="2" borderId="0" xfId="3" applyFont="1" applyFill="1" applyAlignment="1">
      <alignment horizontal="center"/>
    </xf>
    <xf numFmtId="0" fontId="7" fillId="2" borderId="0" xfId="3" applyFont="1" applyFill="1" applyAlignment="1">
      <alignment horizontal="right"/>
    </xf>
    <xf numFmtId="0" fontId="12" fillId="2" borderId="0" xfId="3" applyFont="1" applyFill="1" applyAlignment="1">
      <alignment horizontal="right"/>
    </xf>
    <xf numFmtId="0" fontId="7" fillId="2" borderId="0" xfId="3" applyFont="1" applyFill="1" applyAlignment="1">
      <alignment horizontal="left"/>
    </xf>
    <xf numFmtId="0" fontId="13" fillId="3" borderId="0" xfId="3" applyFont="1" applyFill="1"/>
    <xf numFmtId="0" fontId="3" fillId="3" borderId="0" xfId="3" applyFont="1" applyFill="1"/>
    <xf numFmtId="0" fontId="2" fillId="3" borderId="0" xfId="3" applyFont="1" applyFill="1" applyAlignment="1">
      <alignment horizontal="left"/>
    </xf>
    <xf numFmtId="0" fontId="2" fillId="3" borderId="0" xfId="3" applyFont="1" applyFill="1"/>
    <xf numFmtId="0" fontId="14" fillId="3" borderId="0" xfId="3" applyFont="1" applyFill="1"/>
    <xf numFmtId="164" fontId="7" fillId="2" borderId="0" xfId="1" applyNumberFormat="1" applyFont="1" applyFill="1"/>
    <xf numFmtId="0" fontId="16" fillId="2" borderId="0" xfId="3" applyFont="1" applyFill="1"/>
    <xf numFmtId="164" fontId="7" fillId="2" borderId="0" xfId="1" applyNumberFormat="1" applyFont="1" applyFill="1" applyBorder="1"/>
    <xf numFmtId="0" fontId="17" fillId="2" borderId="0" xfId="3" applyFont="1" applyFill="1"/>
    <xf numFmtId="0" fontId="7" fillId="0" borderId="0" xfId="2" applyFont="1"/>
    <xf numFmtId="0" fontId="9" fillId="2" borderId="0" xfId="2" applyFont="1" applyFill="1"/>
    <xf numFmtId="0" fontId="7" fillId="2" borderId="0" xfId="2" applyFont="1" applyFill="1"/>
    <xf numFmtId="0" fontId="9" fillId="2" borderId="0" xfId="2" applyFont="1" applyFill="1" applyAlignment="1">
      <alignment horizontal="left"/>
    </xf>
    <xf numFmtId="0" fontId="9" fillId="2" borderId="0" xfId="2" applyFont="1" applyFill="1" applyAlignment="1">
      <alignment horizontal="center"/>
    </xf>
    <xf numFmtId="0" fontId="7" fillId="2" borderId="0" xfId="2" applyFont="1" applyFill="1" applyAlignment="1">
      <alignment horizontal="left"/>
    </xf>
    <xf numFmtId="0" fontId="13" fillId="3" borderId="0" xfId="3" applyFont="1" applyFill="1" applyAlignment="1">
      <alignment vertical="center"/>
    </xf>
    <xf numFmtId="14" fontId="15" fillId="4" borderId="0" xfId="0" applyNumberFormat="1" applyFont="1" applyFill="1" applyAlignment="1">
      <alignment horizontal="center" vertical="center" wrapText="1"/>
    </xf>
    <xf numFmtId="0" fontId="18" fillId="5" borderId="0" xfId="0" applyFont="1" applyFill="1" applyAlignment="1">
      <alignment horizontal="left" vertical="center"/>
    </xf>
    <xf numFmtId="0" fontId="19" fillId="0" borderId="0" xfId="0" applyFont="1"/>
    <xf numFmtId="0" fontId="20" fillId="0" borderId="0" xfId="0" applyFont="1" applyAlignment="1">
      <alignment horizontal="center"/>
    </xf>
    <xf numFmtId="0" fontId="7" fillId="2" borderId="0" xfId="2" applyFont="1" applyFill="1" applyAlignment="1">
      <alignment horizontal="left" indent="1"/>
    </xf>
    <xf numFmtId="0" fontId="7" fillId="2" borderId="0" xfId="2" applyFont="1" applyFill="1" applyAlignment="1">
      <alignment horizontal="left" indent="2"/>
    </xf>
    <xf numFmtId="0" fontId="18" fillId="5" borderId="0" xfId="0" applyFont="1" applyFill="1" applyAlignment="1">
      <alignment horizontal="left" vertical="top" wrapText="1"/>
    </xf>
    <xf numFmtId="0" fontId="18" fillId="5" borderId="0" xfId="0" applyFont="1" applyFill="1" applyAlignment="1">
      <alignment horizontal="left" vertical="top"/>
    </xf>
    <xf numFmtId="0" fontId="9" fillId="0" borderId="0" xfId="3" applyFont="1" applyAlignment="1">
      <alignment horizontal="left"/>
    </xf>
    <xf numFmtId="0" fontId="23" fillId="5" borderId="0" xfId="0" applyFont="1" applyFill="1" applyAlignment="1">
      <alignment horizontal="left" vertical="center"/>
    </xf>
    <xf numFmtId="0" fontId="24" fillId="2" borderId="0" xfId="3" applyFont="1" applyFill="1"/>
    <xf numFmtId="0" fontId="26" fillId="0" borderId="0" xfId="0" applyFont="1"/>
    <xf numFmtId="0" fontId="27" fillId="0" borderId="0" xfId="0" applyFont="1"/>
    <xf numFmtId="0" fontId="28" fillId="0" borderId="0" xfId="0" applyFont="1"/>
    <xf numFmtId="0" fontId="29" fillId="7" borderId="0" xfId="0" applyFont="1" applyFill="1"/>
    <xf numFmtId="0" fontId="26" fillId="7" borderId="0" xfId="0" applyFont="1" applyFill="1" applyAlignment="1">
      <alignment vertical="top"/>
    </xf>
    <xf numFmtId="0" fontId="26" fillId="0" borderId="0" xfId="0" applyFont="1" applyAlignment="1">
      <alignment vertical="top" wrapText="1"/>
    </xf>
    <xf numFmtId="0" fontId="27" fillId="8" borderId="7" xfId="0" applyFont="1" applyFill="1" applyBorder="1"/>
    <xf numFmtId="0" fontId="26" fillId="0" borderId="7" xfId="0" applyFont="1" applyBorder="1" applyAlignment="1">
      <alignment vertical="top" wrapText="1"/>
    </xf>
    <xf numFmtId="0" fontId="26" fillId="0" borderId="7" xfId="0" applyFont="1" applyBorder="1" applyAlignment="1">
      <alignment vertical="top"/>
    </xf>
    <xf numFmtId="0" fontId="26" fillId="0" borderId="7" xfId="0" applyFont="1" applyBorder="1" applyAlignment="1">
      <alignment horizontal="center" vertical="top"/>
    </xf>
    <xf numFmtId="0" fontId="9" fillId="0" borderId="0" xfId="2" applyFont="1" applyAlignment="1">
      <alignment horizontal="left"/>
    </xf>
    <xf numFmtId="0" fontId="32" fillId="0" borderId="0" xfId="0" applyFont="1"/>
    <xf numFmtId="0" fontId="26" fillId="0" borderId="0" xfId="0" applyFont="1" applyAlignment="1">
      <alignment vertical="top"/>
    </xf>
    <xf numFmtId="0" fontId="31" fillId="0" borderId="0" xfId="4" quotePrefix="1" applyFont="1" applyAlignment="1">
      <alignment vertical="top" wrapText="1"/>
    </xf>
    <xf numFmtId="0" fontId="7" fillId="0" borderId="0" xfId="3" applyFont="1"/>
    <xf numFmtId="0" fontId="7" fillId="2" borderId="0" xfId="2" applyFont="1" applyFill="1" applyAlignment="1">
      <alignment vertical="top"/>
    </xf>
    <xf numFmtId="0" fontId="7" fillId="2" borderId="1" xfId="3" applyFont="1" applyFill="1" applyBorder="1" applyProtection="1">
      <protection locked="0"/>
    </xf>
    <xf numFmtId="0" fontId="27" fillId="8" borderId="7" xfId="0" applyFont="1" applyFill="1" applyBorder="1" applyAlignment="1">
      <alignment horizontal="center"/>
    </xf>
    <xf numFmtId="0" fontId="2" fillId="9" borderId="11" xfId="3" applyFont="1" applyFill="1" applyBorder="1"/>
    <xf numFmtId="0" fontId="3" fillId="9" borderId="12" xfId="3" applyFont="1" applyFill="1" applyBorder="1"/>
    <xf numFmtId="0" fontId="22" fillId="9" borderId="12" xfId="3" applyFont="1" applyFill="1" applyBorder="1" applyAlignment="1">
      <alignment horizontal="right"/>
    </xf>
    <xf numFmtId="0" fontId="7" fillId="2" borderId="14" xfId="3" applyFont="1" applyFill="1" applyBorder="1"/>
    <xf numFmtId="0" fontId="7" fillId="2" borderId="15" xfId="3" applyFont="1" applyFill="1" applyBorder="1"/>
    <xf numFmtId="0" fontId="12" fillId="2" borderId="15" xfId="3" applyFont="1" applyFill="1" applyBorder="1" applyAlignment="1">
      <alignment horizontal="right"/>
    </xf>
    <xf numFmtId="0" fontId="25" fillId="0" borderId="0" xfId="0" applyFont="1" applyAlignment="1">
      <alignment horizontal="center" vertical="center"/>
    </xf>
    <xf numFmtId="0" fontId="36" fillId="0" borderId="0" xfId="0" applyFont="1" applyAlignment="1">
      <alignment vertical="center"/>
    </xf>
    <xf numFmtId="0" fontId="26" fillId="0" borderId="0" xfId="0" applyFont="1" applyAlignment="1">
      <alignment vertical="center"/>
    </xf>
    <xf numFmtId="0" fontId="26" fillId="0" borderId="0" xfId="0" applyFont="1" applyAlignment="1">
      <alignment vertical="center" wrapText="1"/>
    </xf>
    <xf numFmtId="0" fontId="9" fillId="0" borderId="0" xfId="2" applyFont="1"/>
    <xf numFmtId="164" fontId="7" fillId="0" borderId="0" xfId="1" applyNumberFormat="1" applyFont="1" applyFill="1" applyBorder="1"/>
    <xf numFmtId="0" fontId="21" fillId="0" borderId="0" xfId="0" applyFont="1"/>
    <xf numFmtId="0" fontId="37" fillId="0" borderId="0" xfId="2" applyFont="1"/>
    <xf numFmtId="0" fontId="7" fillId="0" borderId="0" xfId="2" applyFont="1" applyAlignment="1">
      <alignment horizontal="left"/>
    </xf>
    <xf numFmtId="0" fontId="10" fillId="0" borderId="0" xfId="3" applyFont="1"/>
    <xf numFmtId="0" fontId="9" fillId="0" borderId="0" xfId="3" applyFont="1"/>
    <xf numFmtId="0" fontId="31" fillId="0" borderId="0" xfId="4" applyFont="1" applyFill="1"/>
    <xf numFmtId="0" fontId="7" fillId="2" borderId="1" xfId="2" applyFont="1" applyFill="1" applyBorder="1" applyAlignment="1" applyProtection="1">
      <alignment horizontal="center" vertical="center"/>
      <protection locked="0"/>
    </xf>
    <xf numFmtId="0" fontId="31" fillId="0" borderId="0" xfId="4" applyFont="1"/>
    <xf numFmtId="14" fontId="15" fillId="3" borderId="0" xfId="0" applyNumberFormat="1" applyFont="1" applyFill="1" applyAlignment="1">
      <alignment horizontal="center" vertical="center" wrapText="1"/>
    </xf>
    <xf numFmtId="14" fontId="33" fillId="3" borderId="0" xfId="0" applyNumberFormat="1" applyFont="1" applyFill="1" applyAlignment="1">
      <alignment horizontal="center" vertical="center" wrapText="1"/>
    </xf>
    <xf numFmtId="166" fontId="7" fillId="0" borderId="1" xfId="2" applyNumberFormat="1" applyFont="1" applyBorder="1" applyAlignment="1" applyProtection="1">
      <alignment horizontal="center" vertical="center" wrapText="1"/>
      <protection locked="0"/>
    </xf>
    <xf numFmtId="0" fontId="7" fillId="2" borderId="3" xfId="1" applyNumberFormat="1" applyFont="1" applyFill="1" applyBorder="1" applyAlignment="1" applyProtection="1">
      <alignment horizontal="left" vertical="center" wrapText="1"/>
      <protection locked="0"/>
    </xf>
    <xf numFmtId="164" fontId="7" fillId="2" borderId="1" xfId="1" applyNumberFormat="1" applyFont="1" applyFill="1" applyBorder="1" applyAlignment="1" applyProtection="1">
      <alignment vertical="center"/>
      <protection locked="0"/>
    </xf>
    <xf numFmtId="164" fontId="9" fillId="2" borderId="1" xfId="1" applyNumberFormat="1" applyFont="1" applyFill="1" applyBorder="1" applyAlignment="1">
      <alignment vertical="center"/>
    </xf>
    <xf numFmtId="0" fontId="9" fillId="0" borderId="0" xfId="2" applyFont="1" applyAlignment="1">
      <alignment horizontal="center" vertical="center"/>
    </xf>
    <xf numFmtId="0" fontId="7" fillId="0" borderId="0" xfId="2" applyFont="1" applyAlignment="1">
      <alignment vertical="center"/>
    </xf>
    <xf numFmtId="164" fontId="37" fillId="0" borderId="0" xfId="2" applyNumberFormat="1" applyFont="1" applyAlignment="1">
      <alignment horizontal="center" vertical="center"/>
    </xf>
    <xf numFmtId="0" fontId="9" fillId="2" borderId="0" xfId="2" applyFont="1" applyFill="1" applyAlignment="1">
      <alignment horizontal="center" vertical="center"/>
    </xf>
    <xf numFmtId="0" fontId="7" fillId="2" borderId="0" xfId="2" applyFont="1" applyFill="1" applyAlignment="1">
      <alignment vertical="center"/>
    </xf>
    <xf numFmtId="0" fontId="9" fillId="2" borderId="0" xfId="2" applyFont="1" applyFill="1" applyAlignment="1">
      <alignment horizontal="left" vertical="center"/>
    </xf>
    <xf numFmtId="164" fontId="7" fillId="0" borderId="1" xfId="1" applyNumberFormat="1" applyFont="1" applyFill="1" applyBorder="1" applyAlignment="1" applyProtection="1">
      <alignment vertical="center"/>
      <protection locked="0"/>
    </xf>
    <xf numFmtId="164" fontId="9" fillId="0" borderId="0" xfId="1" applyNumberFormat="1" applyFont="1" applyFill="1" applyBorder="1" applyAlignment="1">
      <alignment vertical="center"/>
    </xf>
    <xf numFmtId="164" fontId="3" fillId="3" borderId="0" xfId="1" applyNumberFormat="1" applyFont="1" applyFill="1" applyAlignment="1">
      <alignment vertical="center"/>
    </xf>
    <xf numFmtId="0" fontId="3" fillId="3" borderId="0" xfId="3" applyFont="1" applyFill="1" applyAlignment="1">
      <alignment vertical="center"/>
    </xf>
    <xf numFmtId="164" fontId="9" fillId="2" borderId="1" xfId="1" applyNumberFormat="1" applyFont="1" applyFill="1" applyBorder="1" applyAlignment="1" applyProtection="1">
      <alignment vertical="center"/>
      <protection locked="0"/>
    </xf>
    <xf numFmtId="164" fontId="9" fillId="0" borderId="1" xfId="1" applyNumberFormat="1" applyFont="1" applyFill="1" applyBorder="1" applyAlignment="1" applyProtection="1">
      <alignment vertical="center"/>
    </xf>
    <xf numFmtId="164" fontId="9" fillId="2" borderId="1" xfId="1" applyNumberFormat="1" applyFont="1" applyFill="1" applyBorder="1" applyAlignment="1" applyProtection="1">
      <alignment vertical="center"/>
    </xf>
    <xf numFmtId="0" fontId="7" fillId="2" borderId="3" xfId="1" applyNumberFormat="1" applyFont="1" applyFill="1" applyBorder="1" applyAlignment="1" applyProtection="1">
      <alignment horizontal="left" vertical="center"/>
      <protection locked="0"/>
    </xf>
    <xf numFmtId="0" fontId="7" fillId="0" borderId="3" xfId="1" applyNumberFormat="1" applyFont="1" applyFill="1" applyBorder="1" applyAlignment="1" applyProtection="1">
      <alignment horizontal="left" vertical="center"/>
      <protection locked="0"/>
    </xf>
    <xf numFmtId="0" fontId="7" fillId="0" borderId="0" xfId="1" applyNumberFormat="1" applyFont="1" applyFill="1" applyBorder="1" applyAlignment="1">
      <alignment horizontal="left" vertical="center"/>
    </xf>
    <xf numFmtId="0" fontId="7" fillId="2" borderId="0" xfId="3" applyFont="1" applyFill="1" applyAlignment="1">
      <alignment vertical="center"/>
    </xf>
    <xf numFmtId="0" fontId="9" fillId="2" borderId="0" xfId="3" applyFont="1" applyFill="1" applyAlignment="1">
      <alignment horizontal="center" vertical="center"/>
    </xf>
    <xf numFmtId="164" fontId="7" fillId="2" borderId="0" xfId="1" applyNumberFormat="1" applyFont="1" applyFill="1" applyBorder="1" applyAlignment="1">
      <alignment vertical="center"/>
    </xf>
    <xf numFmtId="164" fontId="9" fillId="2" borderId="2" xfId="1" applyNumberFormat="1" applyFont="1" applyFill="1" applyBorder="1" applyAlignment="1">
      <alignment vertical="center"/>
    </xf>
    <xf numFmtId="164" fontId="9" fillId="2" borderId="0" xfId="1" applyNumberFormat="1" applyFont="1" applyFill="1" applyBorder="1" applyAlignment="1">
      <alignment vertical="center"/>
    </xf>
    <xf numFmtId="164" fontId="7" fillId="2" borderId="0" xfId="1" applyNumberFormat="1" applyFont="1" applyFill="1" applyAlignment="1">
      <alignment vertical="center"/>
    </xf>
    <xf numFmtId="164" fontId="9" fillId="2" borderId="0" xfId="1" applyNumberFormat="1" applyFont="1" applyFill="1" applyAlignment="1">
      <alignment horizontal="center" vertical="center"/>
    </xf>
    <xf numFmtId="164" fontId="7" fillId="0" borderId="0" xfId="1" applyNumberFormat="1" applyFont="1" applyFill="1" applyBorder="1" applyAlignment="1">
      <alignment vertical="center"/>
    </xf>
    <xf numFmtId="0" fontId="7" fillId="0" borderId="0" xfId="3" applyFont="1" applyAlignment="1">
      <alignment vertical="center"/>
    </xf>
    <xf numFmtId="164" fontId="9" fillId="0" borderId="2" xfId="1" applyNumberFormat="1" applyFont="1" applyFill="1" applyBorder="1" applyAlignment="1">
      <alignment vertical="center"/>
    </xf>
    <xf numFmtId="164" fontId="7" fillId="0" borderId="0" xfId="1" applyNumberFormat="1" applyFont="1" applyFill="1" applyAlignment="1">
      <alignment vertical="center"/>
    </xf>
    <xf numFmtId="164" fontId="2" fillId="3" borderId="0" xfId="1" applyNumberFormat="1" applyFont="1" applyFill="1" applyAlignment="1">
      <alignment horizontal="center" vertical="center"/>
    </xf>
    <xf numFmtId="164" fontId="7" fillId="2" borderId="0" xfId="1" applyNumberFormat="1" applyFont="1" applyFill="1" applyAlignment="1">
      <alignment horizontal="center" vertical="center"/>
    </xf>
    <xf numFmtId="164" fontId="3" fillId="9" borderId="12" xfId="1" applyNumberFormat="1" applyFont="1" applyFill="1" applyBorder="1" applyAlignment="1">
      <alignment vertical="center"/>
    </xf>
    <xf numFmtId="164" fontId="3" fillId="9" borderId="13" xfId="1" applyNumberFormat="1" applyFont="1" applyFill="1" applyBorder="1" applyAlignment="1">
      <alignment vertical="center"/>
    </xf>
    <xf numFmtId="164" fontId="35" fillId="2" borderId="15" xfId="1" applyNumberFormat="1" applyFont="1" applyFill="1" applyBorder="1" applyAlignment="1">
      <alignment horizontal="center" vertical="center"/>
    </xf>
    <xf numFmtId="164" fontId="35" fillId="2" borderId="16" xfId="1" applyNumberFormat="1" applyFont="1" applyFill="1" applyBorder="1" applyAlignment="1">
      <alignment horizontal="center" vertical="center"/>
    </xf>
    <xf numFmtId="164" fontId="9" fillId="0" borderId="1" xfId="1" applyNumberFormat="1" applyFont="1" applyFill="1" applyBorder="1" applyAlignment="1">
      <alignment vertical="center"/>
    </xf>
    <xf numFmtId="0" fontId="26" fillId="0" borderId="8" xfId="0" applyFont="1" applyBorder="1" applyAlignment="1">
      <alignment horizontal="left" vertical="top" wrapText="1"/>
    </xf>
    <xf numFmtId="0" fontId="26" fillId="0" borderId="10" xfId="0" applyFont="1" applyBorder="1" applyAlignment="1">
      <alignment horizontal="left" vertical="top" wrapText="1"/>
    </xf>
    <xf numFmtId="0" fontId="26" fillId="0" borderId="9" xfId="0" applyFont="1" applyBorder="1" applyAlignment="1">
      <alignment horizontal="left" vertical="top" wrapText="1"/>
    </xf>
    <xf numFmtId="0" fontId="26" fillId="0" borderId="0" xfId="0" applyFont="1" applyAlignment="1">
      <alignment horizontal="left" vertical="top" wrapText="1"/>
    </xf>
    <xf numFmtId="0" fontId="26" fillId="0" borderId="9" xfId="0" applyFont="1" applyBorder="1" applyAlignment="1">
      <alignment horizontal="left" vertical="top"/>
    </xf>
    <xf numFmtId="0" fontId="26" fillId="0" borderId="8" xfId="0" applyFont="1" applyBorder="1" applyAlignment="1">
      <alignment horizontal="left" vertical="top"/>
    </xf>
    <xf numFmtId="0" fontId="7" fillId="2" borderId="17" xfId="1" applyNumberFormat="1" applyFont="1" applyFill="1" applyBorder="1" applyAlignment="1" applyProtection="1">
      <alignment horizontal="left" vertical="center" wrapText="1"/>
      <protection locked="0"/>
    </xf>
    <xf numFmtId="0" fontId="7" fillId="2" borderId="18" xfId="1" applyNumberFormat="1" applyFont="1" applyFill="1" applyBorder="1" applyAlignment="1" applyProtection="1">
      <alignment horizontal="left" vertical="center" wrapText="1"/>
      <protection locked="0"/>
    </xf>
    <xf numFmtId="0" fontId="7" fillId="2" borderId="19" xfId="1" applyNumberFormat="1" applyFont="1" applyFill="1" applyBorder="1" applyAlignment="1" applyProtection="1">
      <alignment horizontal="left" vertical="center" wrapText="1"/>
      <protection locked="0"/>
    </xf>
    <xf numFmtId="0" fontId="7" fillId="2" borderId="3" xfId="1" applyNumberFormat="1" applyFont="1" applyFill="1" applyBorder="1" applyAlignment="1" applyProtection="1">
      <alignment horizontal="left" vertical="center"/>
      <protection locked="0"/>
    </xf>
    <xf numFmtId="0" fontId="9" fillId="2" borderId="3" xfId="1" applyNumberFormat="1" applyFont="1" applyFill="1" applyBorder="1" applyAlignment="1" applyProtection="1">
      <alignment horizontal="left" vertical="center"/>
      <protection locked="0"/>
    </xf>
    <xf numFmtId="0" fontId="7" fillId="0" borderId="3" xfId="1" applyNumberFormat="1" applyFont="1" applyFill="1" applyBorder="1" applyAlignment="1" applyProtection="1">
      <alignment horizontal="left" vertical="center"/>
      <protection locked="0"/>
    </xf>
    <xf numFmtId="0" fontId="9" fillId="0" borderId="3" xfId="1" applyNumberFormat="1" applyFont="1" applyFill="1" applyBorder="1" applyAlignment="1" applyProtection="1">
      <alignment horizontal="left" vertical="center"/>
      <protection locked="0"/>
    </xf>
    <xf numFmtId="14" fontId="15" fillId="4" borderId="0" xfId="0" applyNumberFormat="1" applyFont="1" applyFill="1" applyAlignment="1">
      <alignment horizontal="center" vertical="center" wrapText="1"/>
    </xf>
    <xf numFmtId="0" fontId="7" fillId="2" borderId="17" xfId="1" applyNumberFormat="1" applyFont="1" applyFill="1" applyBorder="1" applyAlignment="1" applyProtection="1">
      <alignment horizontal="left" vertical="center"/>
      <protection locked="0"/>
    </xf>
    <xf numFmtId="0" fontId="7" fillId="2" borderId="18" xfId="1" applyNumberFormat="1" applyFont="1" applyFill="1" applyBorder="1" applyAlignment="1" applyProtection="1">
      <alignment horizontal="left" vertical="center"/>
      <protection locked="0"/>
    </xf>
    <xf numFmtId="0" fontId="7" fillId="2" borderId="19" xfId="1" applyNumberFormat="1" applyFont="1" applyFill="1" applyBorder="1" applyAlignment="1" applyProtection="1">
      <alignment horizontal="left" vertical="center"/>
      <protection locked="0"/>
    </xf>
    <xf numFmtId="0" fontId="7" fillId="6" borderId="4" xfId="0" applyFont="1" applyFill="1" applyBorder="1" applyAlignment="1" applyProtection="1">
      <alignment horizontal="left" vertical="center" wrapText="1"/>
      <protection locked="0"/>
    </xf>
    <xf numFmtId="0" fontId="7" fillId="6" borderId="5" xfId="0" applyFont="1" applyFill="1" applyBorder="1" applyAlignment="1" applyProtection="1">
      <alignment horizontal="left" vertical="center" wrapText="1"/>
      <protection locked="0"/>
    </xf>
    <xf numFmtId="0" fontId="7" fillId="6" borderId="6" xfId="0" applyFont="1" applyFill="1" applyBorder="1" applyAlignment="1" applyProtection="1">
      <alignment horizontal="left" vertical="center" wrapText="1"/>
      <protection locked="0"/>
    </xf>
    <xf numFmtId="0" fontId="18" fillId="5" borderId="0" xfId="0" applyFont="1" applyFill="1" applyAlignment="1">
      <alignment horizontal="left" vertical="top" wrapText="1"/>
    </xf>
    <xf numFmtId="0" fontId="20" fillId="0" borderId="0" xfId="0" applyFont="1" applyAlignment="1">
      <alignment horizontal="left" vertical="top" wrapText="1"/>
    </xf>
  </cellXfs>
  <cellStyles count="5">
    <cellStyle name="Comma" xfId="1" builtinId="3"/>
    <cellStyle name="Hyperlink" xfId="4" builtinId="8"/>
    <cellStyle name="Normal" xfId="0" builtinId="0"/>
    <cellStyle name="Normal 2" xfId="3" xr:uid="{2C4D3736-E3E7-4366-BBA4-3A150BFCB997}"/>
    <cellStyle name="Normal_SUP 16 Annex 24 R FSA029 to FAS044 FINAL 20060522" xfId="2" xr:uid="{C06AA1DD-EBBC-4C88-A619-A31ED43D6F78}"/>
  </cellStyles>
  <dxfs count="12">
    <dxf>
      <border>
        <left/>
        <right/>
        <top/>
        <bottom/>
        <vertical/>
        <horizontal/>
      </border>
    </dxf>
    <dxf>
      <font>
        <b/>
        <i val="0"/>
        <strike val="0"/>
        <color rgb="FFFF0000"/>
      </font>
    </dxf>
    <dxf>
      <border>
        <left/>
        <right/>
        <top/>
        <bottom/>
        <vertical/>
        <horizontal/>
      </border>
    </dxf>
    <dxf>
      <font>
        <b/>
        <i val="0"/>
        <strike val="0"/>
        <color rgb="FFFF0000"/>
      </font>
    </dxf>
    <dxf>
      <border>
        <left/>
        <right/>
        <top/>
        <bottom/>
        <vertical/>
        <horizontal/>
      </border>
    </dxf>
    <dxf>
      <font>
        <b/>
        <i val="0"/>
        <strike val="0"/>
        <color theme="0"/>
      </font>
      <fill>
        <patternFill>
          <bgColor rgb="FFFF0000"/>
        </patternFill>
      </fill>
    </dxf>
    <dxf>
      <border>
        <left/>
        <right/>
        <top/>
        <bottom/>
        <vertical/>
        <horizontal/>
      </border>
    </dxf>
    <dxf>
      <font>
        <b/>
        <i val="0"/>
        <strike val="0"/>
        <color theme="0"/>
      </font>
      <fill>
        <patternFill>
          <bgColor rgb="FFFF0000"/>
        </patternFill>
      </fill>
    </dxf>
    <dxf>
      <border>
        <left/>
        <right/>
        <top/>
        <bottom/>
        <vertical/>
        <horizontal/>
      </border>
    </dxf>
    <dxf>
      <font>
        <b/>
        <i val="0"/>
        <strike val="0"/>
        <color rgb="FFFF0000"/>
      </font>
    </dxf>
    <dxf>
      <font>
        <b/>
        <i val="0"/>
        <strike val="0"/>
        <color theme="0"/>
      </font>
      <fill>
        <patternFill>
          <bgColor rgb="FFFF0000"/>
        </patternFill>
      </fill>
    </dxf>
    <dxf>
      <font>
        <b/>
        <i val="0"/>
        <color rgb="FFFF0000"/>
      </font>
    </dxf>
  </dxfs>
  <tableStyles count="1" defaultTableStyle="TableStyleMedium2" defaultPivotStyle="PivotStyleLight16">
    <tableStyle name="Invisible" pivot="0" table="0" count="0" xr9:uid="{9CD45264-D6A6-4D66-8C7F-F9D0FCEF423F}"/>
  </tableStyles>
  <colors>
    <mruColors>
      <color rgb="FFC3F3FD"/>
      <color rgb="FFF5EBFF"/>
      <color rgb="FFF3E7FF"/>
      <color rgb="FFEEDDFF"/>
      <color rgb="FFA50021"/>
      <color rgb="FF660033"/>
      <color rgb="FFD3D3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600075</xdr:colOff>
      <xdr:row>0</xdr:row>
      <xdr:rowOff>0</xdr:rowOff>
    </xdr:from>
    <xdr:to>
      <xdr:col>1</xdr:col>
      <xdr:colOff>1203006</xdr:colOff>
      <xdr:row>4</xdr:row>
      <xdr:rowOff>104775</xdr:rowOff>
    </xdr:to>
    <xdr:pic>
      <xdr:nvPicPr>
        <xdr:cNvPr id="2" name="Picture 1">
          <a:extLst>
            <a:ext uri="{FF2B5EF4-FFF2-40B4-BE49-F238E27FC236}">
              <a16:creationId xmlns:a16="http://schemas.microsoft.com/office/drawing/2014/main" id="{962E5E2F-25B2-48F9-83D3-E884F6E1ADFD}"/>
            </a:ext>
          </a:extLst>
        </xdr:cNvPr>
        <xdr:cNvPicPr>
          <a:picLocks noChangeAspect="1"/>
        </xdr:cNvPicPr>
      </xdr:nvPicPr>
      <xdr:blipFill>
        <a:blip xmlns:r="http://schemas.openxmlformats.org/officeDocument/2006/relationships" r:embed="rId1"/>
        <a:stretch>
          <a:fillRect/>
        </a:stretch>
      </xdr:blipFill>
      <xdr:spPr>
        <a:xfrm>
          <a:off x="600075" y="0"/>
          <a:ext cx="1222056" cy="894715"/>
        </a:xfrm>
        <a:prstGeom prst="rect">
          <a:avLst/>
        </a:prstGeom>
      </xdr:spPr>
    </xdr:pic>
    <xdr:clientData/>
  </xdr:twoCellAnchor>
  <xdr:twoCellAnchor>
    <xdr:from>
      <xdr:col>0</xdr:col>
      <xdr:colOff>200025</xdr:colOff>
      <xdr:row>21</xdr:row>
      <xdr:rowOff>19050</xdr:rowOff>
    </xdr:from>
    <xdr:to>
      <xdr:col>0</xdr:col>
      <xdr:colOff>523875</xdr:colOff>
      <xdr:row>22</xdr:row>
      <xdr:rowOff>0</xdr:rowOff>
    </xdr:to>
    <xdr:sp macro="" textlink="">
      <xdr:nvSpPr>
        <xdr:cNvPr id="31" name="Right Arrow 4">
          <a:extLst>
            <a:ext uri="{FF2B5EF4-FFF2-40B4-BE49-F238E27FC236}">
              <a16:creationId xmlns:a16="http://schemas.microsoft.com/office/drawing/2014/main" id="{380461A6-00C5-EBE2-10A8-3DB348DD1744}"/>
            </a:ext>
            <a:ext uri="{147F2762-F138-4A5C-976F-8EAC2B608ADB}">
              <a16:predDERef xmlns:a16="http://schemas.microsoft.com/office/drawing/2014/main" pred="{962E5E2F-25B2-48F9-83D3-E884F6E1ADFD}"/>
            </a:ext>
          </a:extLst>
        </xdr:cNvPr>
        <xdr:cNvSpPr/>
      </xdr:nvSpPr>
      <xdr:spPr>
        <a:xfrm>
          <a:off x="200025" y="2838450"/>
          <a:ext cx="323850" cy="209550"/>
        </a:xfrm>
        <a:prstGeom prst="righ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JECTS-THEMES\IRR\MER\References%20materials\PS%20data%20items%20v3%2020060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nlock\Local%20Settings\Temporary%20Internet%20Files\OLKB\MLAR%20Return%20with%20Validation%20ru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on"/>
      <sheetName val="HEADER"/>
      <sheetName val="Section A"/>
      <sheetName val="Section B"/>
      <sheetName val="Section C"/>
      <sheetName val="Section D1"/>
      <sheetName val="Section D2"/>
      <sheetName val="Section E1"/>
      <sheetName val="Section E2"/>
      <sheetName val="Section F1"/>
      <sheetName val="Section F2"/>
      <sheetName val="Section G1"/>
      <sheetName val="Section G2"/>
      <sheetName val="Section H1"/>
      <sheetName val="Section H2"/>
      <sheetName val="Section J"/>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listicassessments@fca.org.uk" TargetMode="External"/><Relationship Id="rId1" Type="http://schemas.openxmlformats.org/officeDocument/2006/relationships/hyperlink" Target="https://www.handbook.fca.org.uk/form/sup/SUP16_Annex25A.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1156-3533-4152-8214-08206F7D5003}">
  <sheetPr codeName="Sheet1">
    <tabColor rgb="FF0070C0"/>
  </sheetPr>
  <dimension ref="A3:Y160"/>
  <sheetViews>
    <sheetView showGridLines="0" tabSelected="1" zoomScale="90" zoomScaleNormal="90" workbookViewId="0">
      <selection activeCell="B26" sqref="B26:D26"/>
    </sheetView>
  </sheetViews>
  <sheetFormatPr defaultColWidth="8.81640625" defaultRowHeight="13.5" outlineLevelRow="1" x14ac:dyDescent="0.25"/>
  <cols>
    <col min="1" max="1" width="8.81640625" style="38"/>
    <col min="2" max="2" width="67.26953125" style="38" customWidth="1"/>
    <col min="3" max="3" width="24.26953125" style="38" customWidth="1"/>
    <col min="4" max="4" width="154.7265625" style="38" customWidth="1"/>
    <col min="5" max="16384" width="8.81640625" style="38"/>
  </cols>
  <sheetData>
    <row r="3" spans="2:4" ht="23" x14ac:dyDescent="0.45">
      <c r="D3" s="41" t="s">
        <v>0</v>
      </c>
    </row>
    <row r="6" spans="2:4" x14ac:dyDescent="0.25">
      <c r="B6" s="42" t="s">
        <v>1</v>
      </c>
    </row>
    <row r="7" spans="2:4" x14ac:dyDescent="0.25">
      <c r="B7" s="42" t="s">
        <v>2</v>
      </c>
    </row>
    <row r="8" spans="2:4" x14ac:dyDescent="0.25">
      <c r="B8" s="42" t="s">
        <v>3</v>
      </c>
    </row>
    <row r="9" spans="2:4" x14ac:dyDescent="0.25">
      <c r="B9" s="42" t="s">
        <v>4</v>
      </c>
    </row>
    <row r="10" spans="2:4" x14ac:dyDescent="0.25">
      <c r="B10" s="40"/>
    </row>
    <row r="11" spans="2:4" ht="27" x14ac:dyDescent="0.25">
      <c r="B11" s="50" t="s">
        <v>5</v>
      </c>
      <c r="C11" s="51" t="s">
        <v>6</v>
      </c>
      <c r="D11" s="65" t="s">
        <v>7</v>
      </c>
    </row>
    <row r="12" spans="2:4" ht="27" x14ac:dyDescent="0.25">
      <c r="C12" s="51" t="s">
        <v>8</v>
      </c>
      <c r="D12" s="65" t="s">
        <v>7</v>
      </c>
    </row>
    <row r="13" spans="2:4" ht="27" x14ac:dyDescent="0.25">
      <c r="C13" s="51" t="s">
        <v>9</v>
      </c>
      <c r="D13" s="64" t="s">
        <v>10</v>
      </c>
    </row>
    <row r="14" spans="2:4" x14ac:dyDescent="0.25">
      <c r="C14" s="51"/>
      <c r="D14" s="64"/>
    </row>
    <row r="15" spans="2:4" x14ac:dyDescent="0.25">
      <c r="C15" s="51"/>
      <c r="D15" s="64"/>
    </row>
    <row r="16" spans="2:4" x14ac:dyDescent="0.25">
      <c r="B16" s="38" t="s">
        <v>11</v>
      </c>
      <c r="C16" s="51"/>
      <c r="D16" s="64"/>
    </row>
    <row r="17" spans="1:25" x14ac:dyDescent="0.25">
      <c r="B17" s="73" t="s">
        <v>12</v>
      </c>
      <c r="C17" s="51"/>
      <c r="D17" s="64"/>
    </row>
    <row r="18" spans="1:25" x14ac:dyDescent="0.25">
      <c r="B18" s="73"/>
      <c r="C18" s="51"/>
      <c r="D18" s="64"/>
    </row>
    <row r="19" spans="1:25" x14ac:dyDescent="0.25">
      <c r="B19" s="75" t="s">
        <v>13</v>
      </c>
      <c r="C19" s="51"/>
      <c r="D19" s="64"/>
    </row>
    <row r="20" spans="1:25" x14ac:dyDescent="0.25">
      <c r="C20" s="51"/>
      <c r="D20" s="50"/>
    </row>
    <row r="21" spans="1:25" x14ac:dyDescent="0.25">
      <c r="C21" s="51"/>
      <c r="D21" s="50"/>
    </row>
    <row r="22" spans="1:25" s="64" customFormat="1" ht="17.5" x14ac:dyDescent="0.35">
      <c r="A22" s="62"/>
      <c r="B22" s="63" t="s">
        <v>14</v>
      </c>
    </row>
    <row r="23" spans="1:25" s="64" customFormat="1" ht="17.5" x14ac:dyDescent="0.35">
      <c r="A23" s="62"/>
      <c r="B23" s="63"/>
    </row>
    <row r="24" spans="1:25" x14ac:dyDescent="0.25">
      <c r="B24" s="39" t="s">
        <v>6</v>
      </c>
    </row>
    <row r="26" spans="1:25" ht="39.65" customHeight="1" x14ac:dyDescent="0.25">
      <c r="B26" s="119" t="s">
        <v>15</v>
      </c>
      <c r="C26" s="119"/>
      <c r="D26" s="119"/>
      <c r="E26" s="43"/>
      <c r="F26" s="43"/>
      <c r="G26" s="43"/>
      <c r="H26" s="43"/>
      <c r="I26" s="43"/>
      <c r="J26" s="43"/>
      <c r="K26" s="43"/>
      <c r="L26" s="43"/>
      <c r="M26" s="43"/>
      <c r="N26" s="43"/>
      <c r="O26" s="43"/>
      <c r="P26" s="43"/>
      <c r="Q26" s="43"/>
      <c r="R26" s="43"/>
      <c r="S26" s="43"/>
      <c r="T26" s="43"/>
      <c r="U26" s="43"/>
      <c r="V26" s="43"/>
      <c r="W26" s="43"/>
      <c r="X26" s="43"/>
      <c r="Y26" s="43"/>
    </row>
    <row r="27" spans="1:25" x14ac:dyDescent="0.25">
      <c r="B27" s="43"/>
      <c r="C27" s="43"/>
      <c r="D27" s="43"/>
      <c r="E27" s="43"/>
      <c r="F27" s="43"/>
      <c r="G27" s="43"/>
      <c r="H27" s="43"/>
      <c r="I27" s="43"/>
      <c r="J27" s="43"/>
      <c r="K27" s="43"/>
      <c r="L27" s="43"/>
      <c r="M27" s="43"/>
      <c r="N27" s="43"/>
      <c r="O27" s="43"/>
      <c r="P27" s="43"/>
      <c r="Q27" s="43"/>
      <c r="R27" s="43"/>
      <c r="S27" s="43"/>
      <c r="T27" s="43"/>
      <c r="U27" s="43"/>
      <c r="V27" s="43"/>
      <c r="W27" s="43"/>
      <c r="X27" s="43"/>
      <c r="Y27" s="43"/>
    </row>
    <row r="28" spans="1:25" x14ac:dyDescent="0.25">
      <c r="B28" s="38" t="s">
        <v>16</v>
      </c>
    </row>
    <row r="29" spans="1:25" x14ac:dyDescent="0.25">
      <c r="B29" s="38" t="s">
        <v>17</v>
      </c>
    </row>
    <row r="30" spans="1:25" x14ac:dyDescent="0.25">
      <c r="B30" s="38" t="s">
        <v>18</v>
      </c>
    </row>
    <row r="31" spans="1:25" x14ac:dyDescent="0.25">
      <c r="B31" s="38" t="s">
        <v>19</v>
      </c>
    </row>
    <row r="32" spans="1:25" x14ac:dyDescent="0.25">
      <c r="B32" s="38" t="s">
        <v>20</v>
      </c>
    </row>
    <row r="33" spans="2:4" x14ac:dyDescent="0.25">
      <c r="B33" s="38" t="s">
        <v>21</v>
      </c>
    </row>
    <row r="34" spans="2:4" x14ac:dyDescent="0.25">
      <c r="B34" s="38" t="s">
        <v>22</v>
      </c>
    </row>
    <row r="35" spans="2:4" x14ac:dyDescent="0.25">
      <c r="B35" s="38" t="s">
        <v>23</v>
      </c>
    </row>
    <row r="38" spans="2:4" x14ac:dyDescent="0.25">
      <c r="B38" s="44" t="s">
        <v>24</v>
      </c>
      <c r="C38" s="55" t="s">
        <v>25</v>
      </c>
      <c r="D38" s="44" t="s">
        <v>26</v>
      </c>
    </row>
    <row r="39" spans="2:4" ht="36" customHeight="1" x14ac:dyDescent="0.25">
      <c r="B39" s="46" t="s">
        <v>27</v>
      </c>
      <c r="C39" s="47">
        <v>1</v>
      </c>
      <c r="D39" s="45" t="s">
        <v>28</v>
      </c>
    </row>
    <row r="40" spans="2:4" ht="27" x14ac:dyDescent="0.25">
      <c r="B40" s="46" t="s">
        <v>29</v>
      </c>
      <c r="C40" s="47">
        <v>2</v>
      </c>
      <c r="D40" s="45" t="s">
        <v>30</v>
      </c>
    </row>
    <row r="41" spans="2:4" ht="27" x14ac:dyDescent="0.25">
      <c r="B41" s="46" t="s">
        <v>31</v>
      </c>
      <c r="C41" s="47">
        <v>3</v>
      </c>
      <c r="D41" s="45" t="s">
        <v>32</v>
      </c>
    </row>
    <row r="42" spans="2:4" ht="40.5" x14ac:dyDescent="0.25">
      <c r="B42" s="46" t="s">
        <v>33</v>
      </c>
      <c r="C42" s="47">
        <v>5</v>
      </c>
      <c r="D42" s="45" t="s">
        <v>34</v>
      </c>
    </row>
    <row r="43" spans="2:4" x14ac:dyDescent="0.25">
      <c r="B43" s="46" t="s">
        <v>35</v>
      </c>
      <c r="C43" s="47">
        <v>6</v>
      </c>
      <c r="D43" s="46" t="s">
        <v>36</v>
      </c>
    </row>
    <row r="44" spans="2:4" ht="27" x14ac:dyDescent="0.25">
      <c r="B44" s="46" t="s">
        <v>37</v>
      </c>
      <c r="C44" s="47">
        <v>7</v>
      </c>
      <c r="D44" s="45" t="s">
        <v>38</v>
      </c>
    </row>
    <row r="45" spans="2:4" x14ac:dyDescent="0.25">
      <c r="B45" s="46" t="s">
        <v>39</v>
      </c>
      <c r="C45" s="47">
        <v>8</v>
      </c>
      <c r="D45" s="46" t="s">
        <v>40</v>
      </c>
    </row>
    <row r="46" spans="2:4" x14ac:dyDescent="0.25">
      <c r="B46" s="46" t="s">
        <v>41</v>
      </c>
      <c r="C46" s="47">
        <v>9</v>
      </c>
      <c r="D46" s="46" t="s">
        <v>42</v>
      </c>
    </row>
    <row r="47" spans="2:4" x14ac:dyDescent="0.25">
      <c r="B47" s="46" t="s">
        <v>43</v>
      </c>
      <c r="C47" s="47">
        <v>10</v>
      </c>
      <c r="D47" s="46" t="s">
        <v>44</v>
      </c>
    </row>
    <row r="48" spans="2:4" x14ac:dyDescent="0.25">
      <c r="B48" s="46" t="s">
        <v>45</v>
      </c>
      <c r="C48" s="47">
        <v>11</v>
      </c>
      <c r="D48" s="46" t="s">
        <v>46</v>
      </c>
    </row>
    <row r="49" spans="2:4" ht="40.5" x14ac:dyDescent="0.25">
      <c r="B49" s="46" t="s">
        <v>47</v>
      </c>
      <c r="C49" s="47">
        <v>12</v>
      </c>
      <c r="D49" s="45" t="s">
        <v>48</v>
      </c>
    </row>
    <row r="50" spans="2:4" x14ac:dyDescent="0.25">
      <c r="B50" s="46" t="s">
        <v>49</v>
      </c>
      <c r="C50" s="47">
        <v>13</v>
      </c>
      <c r="D50" s="46" t="s">
        <v>50</v>
      </c>
    </row>
    <row r="51" spans="2:4" x14ac:dyDescent="0.25">
      <c r="B51" s="46" t="s">
        <v>51</v>
      </c>
      <c r="C51" s="47" t="s">
        <v>52</v>
      </c>
      <c r="D51" s="46" t="s">
        <v>53</v>
      </c>
    </row>
    <row r="52" spans="2:4" x14ac:dyDescent="0.25">
      <c r="B52" s="46" t="s">
        <v>54</v>
      </c>
      <c r="C52" s="47" t="s">
        <v>55</v>
      </c>
      <c r="D52" s="46" t="s">
        <v>56</v>
      </c>
    </row>
    <row r="53" spans="2:4" ht="27" x14ac:dyDescent="0.25">
      <c r="B53" s="46" t="s">
        <v>47</v>
      </c>
      <c r="C53" s="47" t="s">
        <v>57</v>
      </c>
      <c r="D53" s="45" t="s">
        <v>58</v>
      </c>
    </row>
    <row r="54" spans="2:4" x14ac:dyDescent="0.25">
      <c r="B54" s="46" t="s">
        <v>59</v>
      </c>
      <c r="C54" s="47">
        <v>15</v>
      </c>
      <c r="D54" s="46" t="s">
        <v>60</v>
      </c>
    </row>
    <row r="55" spans="2:4" ht="27" x14ac:dyDescent="0.25">
      <c r="B55" s="46" t="s">
        <v>61</v>
      </c>
      <c r="C55" s="47">
        <v>16</v>
      </c>
      <c r="D55" s="45" t="s">
        <v>62</v>
      </c>
    </row>
    <row r="56" spans="2:4" ht="27" x14ac:dyDescent="0.25">
      <c r="B56" s="46" t="s">
        <v>63</v>
      </c>
      <c r="C56" s="47">
        <v>17</v>
      </c>
      <c r="D56" s="45" t="s">
        <v>64</v>
      </c>
    </row>
    <row r="57" spans="2:4" x14ac:dyDescent="0.25">
      <c r="B57" s="46" t="s">
        <v>65</v>
      </c>
      <c r="C57" s="47">
        <v>18</v>
      </c>
      <c r="D57" s="46" t="s">
        <v>66</v>
      </c>
    </row>
    <row r="58" spans="2:4" x14ac:dyDescent="0.25">
      <c r="B58" s="46" t="s">
        <v>67</v>
      </c>
      <c r="C58" s="47" t="s">
        <v>68</v>
      </c>
      <c r="D58" s="46" t="s">
        <v>69</v>
      </c>
    </row>
    <row r="59" spans="2:4" x14ac:dyDescent="0.25">
      <c r="B59" s="46" t="s">
        <v>70</v>
      </c>
      <c r="C59" s="47">
        <v>20</v>
      </c>
      <c r="D59" s="46" t="s">
        <v>71</v>
      </c>
    </row>
    <row r="60" spans="2:4" ht="27" x14ac:dyDescent="0.25">
      <c r="B60" s="46" t="s">
        <v>72</v>
      </c>
      <c r="C60" s="47">
        <v>21</v>
      </c>
      <c r="D60" s="45" t="s">
        <v>73</v>
      </c>
    </row>
    <row r="61" spans="2:4" ht="27" x14ac:dyDescent="0.25">
      <c r="B61" s="46" t="s">
        <v>74</v>
      </c>
      <c r="C61" s="47">
        <v>24</v>
      </c>
      <c r="D61" s="45" t="s">
        <v>75</v>
      </c>
    </row>
    <row r="62" spans="2:4" x14ac:dyDescent="0.25">
      <c r="B62" s="46" t="s">
        <v>76</v>
      </c>
      <c r="C62" s="47">
        <v>26</v>
      </c>
      <c r="D62" s="46" t="s">
        <v>77</v>
      </c>
    </row>
    <row r="63" spans="2:4" x14ac:dyDescent="0.25">
      <c r="B63" s="46" t="s">
        <v>78</v>
      </c>
      <c r="C63" s="47">
        <v>29</v>
      </c>
      <c r="D63" s="46" t="s">
        <v>79</v>
      </c>
    </row>
    <row r="64" spans="2:4" ht="40.5" x14ac:dyDescent="0.25">
      <c r="B64" s="46" t="s">
        <v>80</v>
      </c>
      <c r="C64" s="47">
        <v>30</v>
      </c>
      <c r="D64" s="45" t="s">
        <v>81</v>
      </c>
    </row>
    <row r="67" spans="2:2" hidden="1" outlineLevel="1" x14ac:dyDescent="0.25">
      <c r="B67" s="49" t="s">
        <v>82</v>
      </c>
    </row>
    <row r="68" spans="2:2" hidden="1" outlineLevel="1" x14ac:dyDescent="0.25">
      <c r="B68" s="38" t="s">
        <v>83</v>
      </c>
    </row>
    <row r="69" spans="2:2" hidden="1" outlineLevel="1" x14ac:dyDescent="0.25"/>
    <row r="70" spans="2:2" hidden="1" outlineLevel="1" x14ac:dyDescent="0.25">
      <c r="B70" s="38" t="s">
        <v>84</v>
      </c>
    </row>
    <row r="71" spans="2:2" hidden="1" outlineLevel="1" x14ac:dyDescent="0.25">
      <c r="B71" s="38" t="s">
        <v>85</v>
      </c>
    </row>
    <row r="72" spans="2:2" hidden="1" outlineLevel="1" x14ac:dyDescent="0.25">
      <c r="B72" s="38" t="s">
        <v>86</v>
      </c>
    </row>
    <row r="73" spans="2:2" hidden="1" outlineLevel="1" x14ac:dyDescent="0.25">
      <c r="B73" s="38" t="s">
        <v>87</v>
      </c>
    </row>
    <row r="74" spans="2:2" hidden="1" outlineLevel="1" x14ac:dyDescent="0.25">
      <c r="B74" s="38" t="s">
        <v>88</v>
      </c>
    </row>
    <row r="75" spans="2:2" hidden="1" outlineLevel="1" x14ac:dyDescent="0.25">
      <c r="B75" s="38" t="s">
        <v>89</v>
      </c>
    </row>
    <row r="76" spans="2:2" hidden="1" outlineLevel="1" x14ac:dyDescent="0.25">
      <c r="B76" s="38" t="s">
        <v>90</v>
      </c>
    </row>
    <row r="77" spans="2:2" hidden="1" outlineLevel="1" x14ac:dyDescent="0.25">
      <c r="B77" s="38" t="s">
        <v>91</v>
      </c>
    </row>
    <row r="78" spans="2:2" hidden="1" outlineLevel="1" x14ac:dyDescent="0.25">
      <c r="B78" s="38" t="s">
        <v>92</v>
      </c>
    </row>
    <row r="79" spans="2:2" hidden="1" outlineLevel="1" x14ac:dyDescent="0.25">
      <c r="B79" s="38" t="s">
        <v>93</v>
      </c>
    </row>
    <row r="80" spans="2:2" collapsed="1" x14ac:dyDescent="0.25"/>
    <row r="82" spans="2:25" x14ac:dyDescent="0.25">
      <c r="B82" s="39" t="s">
        <v>8</v>
      </c>
    </row>
    <row r="84" spans="2:25" ht="43.5" customHeight="1" x14ac:dyDescent="0.25">
      <c r="B84" s="119" t="s">
        <v>94</v>
      </c>
      <c r="C84" s="119"/>
      <c r="D84" s="119"/>
      <c r="E84" s="43"/>
      <c r="F84" s="43"/>
      <c r="G84" s="43"/>
      <c r="H84" s="43"/>
      <c r="I84" s="43"/>
      <c r="J84" s="43"/>
      <c r="K84" s="43"/>
      <c r="L84" s="43"/>
      <c r="M84" s="43"/>
      <c r="N84" s="43"/>
      <c r="O84" s="43"/>
      <c r="P84" s="43"/>
      <c r="Q84" s="43"/>
      <c r="R84" s="43"/>
      <c r="S84" s="43"/>
      <c r="T84" s="43"/>
      <c r="U84" s="43"/>
      <c r="V84" s="43"/>
      <c r="W84" s="43"/>
      <c r="X84" s="43"/>
      <c r="Y84" s="43"/>
    </row>
    <row r="85" spans="2:25" x14ac:dyDescent="0.25">
      <c r="B85" s="38" t="s">
        <v>16</v>
      </c>
    </row>
    <row r="86" spans="2:25" x14ac:dyDescent="0.25">
      <c r="B86" s="38" t="s">
        <v>17</v>
      </c>
    </row>
    <row r="87" spans="2:25" x14ac:dyDescent="0.25">
      <c r="B87" s="38" t="s">
        <v>18</v>
      </c>
    </row>
    <row r="88" spans="2:25" x14ac:dyDescent="0.25">
      <c r="B88" s="38" t="s">
        <v>95</v>
      </c>
    </row>
    <row r="89" spans="2:25" x14ac:dyDescent="0.25">
      <c r="B89" s="38" t="s">
        <v>19</v>
      </c>
    </row>
    <row r="90" spans="2:25" x14ac:dyDescent="0.25">
      <c r="B90" s="38" t="s">
        <v>20</v>
      </c>
    </row>
    <row r="91" spans="2:25" x14ac:dyDescent="0.25">
      <c r="B91" s="38" t="s">
        <v>21</v>
      </c>
    </row>
    <row r="92" spans="2:25" x14ac:dyDescent="0.25">
      <c r="B92" s="38" t="s">
        <v>22</v>
      </c>
    </row>
    <row r="93" spans="2:25" x14ac:dyDescent="0.25">
      <c r="B93" s="38" t="s">
        <v>23</v>
      </c>
    </row>
    <row r="96" spans="2:25" x14ac:dyDescent="0.25">
      <c r="B96" s="44" t="s">
        <v>24</v>
      </c>
      <c r="C96" s="55" t="s">
        <v>25</v>
      </c>
      <c r="D96" s="44" t="s">
        <v>26</v>
      </c>
    </row>
    <row r="97" spans="2:4" ht="27" x14ac:dyDescent="0.25">
      <c r="B97" s="46" t="s">
        <v>96</v>
      </c>
      <c r="C97" s="47">
        <v>1</v>
      </c>
      <c r="D97" s="45" t="s">
        <v>97</v>
      </c>
    </row>
    <row r="98" spans="2:4" x14ac:dyDescent="0.25">
      <c r="B98" s="46" t="s">
        <v>98</v>
      </c>
      <c r="C98" s="47">
        <v>2</v>
      </c>
      <c r="D98" s="46" t="s">
        <v>99</v>
      </c>
    </row>
    <row r="99" spans="2:4" ht="27" x14ac:dyDescent="0.25">
      <c r="B99" s="46" t="s">
        <v>100</v>
      </c>
      <c r="C99" s="47">
        <v>3</v>
      </c>
      <c r="D99" s="45" t="s">
        <v>101</v>
      </c>
    </row>
    <row r="100" spans="2:4" x14ac:dyDescent="0.25">
      <c r="B100" s="46" t="s">
        <v>102</v>
      </c>
      <c r="C100" s="47">
        <v>5</v>
      </c>
      <c r="D100" s="46" t="s">
        <v>103</v>
      </c>
    </row>
    <row r="101" spans="2:4" ht="22.15" customHeight="1" x14ac:dyDescent="0.25">
      <c r="B101" s="46" t="s">
        <v>104</v>
      </c>
      <c r="C101" s="47">
        <v>6</v>
      </c>
      <c r="D101" s="116" t="s">
        <v>105</v>
      </c>
    </row>
    <row r="102" spans="2:4" ht="22.15" customHeight="1" x14ac:dyDescent="0.25">
      <c r="B102" s="46" t="s">
        <v>106</v>
      </c>
      <c r="C102" s="47">
        <v>7</v>
      </c>
      <c r="D102" s="120"/>
    </row>
    <row r="103" spans="2:4" ht="40.5" x14ac:dyDescent="0.25">
      <c r="B103" s="46" t="s">
        <v>107</v>
      </c>
      <c r="C103" s="47">
        <v>8</v>
      </c>
      <c r="D103" s="45" t="s">
        <v>108</v>
      </c>
    </row>
    <row r="104" spans="2:4" ht="27" x14ac:dyDescent="0.25">
      <c r="B104" s="46" t="s">
        <v>109</v>
      </c>
      <c r="C104" s="47">
        <v>9</v>
      </c>
      <c r="D104" s="45" t="s">
        <v>110</v>
      </c>
    </row>
    <row r="105" spans="2:4" ht="27" x14ac:dyDescent="0.25">
      <c r="B105" s="46" t="s">
        <v>111</v>
      </c>
      <c r="C105" s="47">
        <v>10</v>
      </c>
      <c r="D105" s="45" t="s">
        <v>112</v>
      </c>
    </row>
    <row r="106" spans="2:4" x14ac:dyDescent="0.25">
      <c r="B106" s="46" t="s">
        <v>113</v>
      </c>
      <c r="C106" s="47">
        <v>11</v>
      </c>
      <c r="D106" s="121" t="s">
        <v>114</v>
      </c>
    </row>
    <row r="107" spans="2:4" x14ac:dyDescent="0.25">
      <c r="B107" s="46" t="s">
        <v>115</v>
      </c>
      <c r="C107" s="47">
        <v>12</v>
      </c>
      <c r="D107" s="120"/>
    </row>
    <row r="108" spans="2:4" ht="27" x14ac:dyDescent="0.25">
      <c r="B108" s="46" t="s">
        <v>116</v>
      </c>
      <c r="C108" s="47">
        <v>14</v>
      </c>
      <c r="D108" s="45" t="s">
        <v>117</v>
      </c>
    </row>
    <row r="109" spans="2:4" ht="27" x14ac:dyDescent="0.25">
      <c r="B109" s="46" t="s">
        <v>118</v>
      </c>
      <c r="C109" s="47">
        <v>15</v>
      </c>
      <c r="D109" s="45" t="s">
        <v>119</v>
      </c>
    </row>
    <row r="110" spans="2:4" ht="27" x14ac:dyDescent="0.25">
      <c r="B110" s="46" t="s">
        <v>120</v>
      </c>
      <c r="C110" s="47">
        <v>16</v>
      </c>
      <c r="D110" s="45" t="s">
        <v>121</v>
      </c>
    </row>
    <row r="111" spans="2:4" x14ac:dyDescent="0.25">
      <c r="B111" s="46" t="s">
        <v>122</v>
      </c>
      <c r="C111" s="47">
        <v>17</v>
      </c>
      <c r="D111" s="46" t="s">
        <v>123</v>
      </c>
    </row>
    <row r="112" spans="2:4" ht="27" x14ac:dyDescent="0.25">
      <c r="B112" s="46" t="s">
        <v>124</v>
      </c>
      <c r="C112" s="47">
        <v>18</v>
      </c>
      <c r="D112" s="45" t="s">
        <v>125</v>
      </c>
    </row>
    <row r="113" spans="2:4" ht="27" x14ac:dyDescent="0.25">
      <c r="B113" s="46" t="s">
        <v>126</v>
      </c>
      <c r="C113" s="47">
        <v>19</v>
      </c>
      <c r="D113" s="45" t="s">
        <v>127</v>
      </c>
    </row>
    <row r="114" spans="2:4" ht="27" x14ac:dyDescent="0.25">
      <c r="B114" s="46" t="s">
        <v>128</v>
      </c>
      <c r="C114" s="47">
        <v>20</v>
      </c>
      <c r="D114" s="45" t="s">
        <v>129</v>
      </c>
    </row>
    <row r="115" spans="2:4" ht="27" x14ac:dyDescent="0.25">
      <c r="B115" s="46" t="s">
        <v>116</v>
      </c>
      <c r="C115" s="47">
        <v>22</v>
      </c>
      <c r="D115" s="45" t="s">
        <v>130</v>
      </c>
    </row>
    <row r="116" spans="2:4" x14ac:dyDescent="0.25">
      <c r="B116" s="46" t="s">
        <v>131</v>
      </c>
      <c r="C116" s="47">
        <v>23</v>
      </c>
      <c r="D116" s="46" t="s">
        <v>132</v>
      </c>
    </row>
    <row r="117" spans="2:4" x14ac:dyDescent="0.25">
      <c r="B117" s="46" t="s">
        <v>133</v>
      </c>
      <c r="C117" s="47">
        <v>24</v>
      </c>
      <c r="D117" s="46" t="s">
        <v>134</v>
      </c>
    </row>
    <row r="118" spans="2:4" ht="27" x14ac:dyDescent="0.25">
      <c r="B118" s="46" t="s">
        <v>135</v>
      </c>
      <c r="C118" s="47">
        <v>25</v>
      </c>
      <c r="D118" s="45" t="s">
        <v>136</v>
      </c>
    </row>
    <row r="119" spans="2:4" ht="27" x14ac:dyDescent="0.25">
      <c r="B119" s="46" t="s">
        <v>137</v>
      </c>
      <c r="C119" s="47">
        <v>26</v>
      </c>
      <c r="D119" s="45" t="s">
        <v>138</v>
      </c>
    </row>
    <row r="120" spans="2:4" ht="27" x14ac:dyDescent="0.25">
      <c r="B120" s="46" t="s">
        <v>139</v>
      </c>
      <c r="C120" s="47">
        <v>29</v>
      </c>
      <c r="D120" s="45" t="s">
        <v>140</v>
      </c>
    </row>
    <row r="121" spans="2:4" ht="14.5" customHeight="1" x14ac:dyDescent="0.25">
      <c r="B121" s="46" t="s">
        <v>141</v>
      </c>
      <c r="C121" s="47">
        <v>30</v>
      </c>
      <c r="D121" s="116" t="s">
        <v>142</v>
      </c>
    </row>
    <row r="122" spans="2:4" ht="14.5" customHeight="1" x14ac:dyDescent="0.25">
      <c r="B122" s="46" t="s">
        <v>143</v>
      </c>
      <c r="C122" s="47">
        <v>31</v>
      </c>
      <c r="D122" s="117"/>
    </row>
    <row r="123" spans="2:4" ht="14.5" customHeight="1" x14ac:dyDescent="0.25">
      <c r="B123" s="46" t="s">
        <v>144</v>
      </c>
      <c r="C123" s="47">
        <v>32</v>
      </c>
      <c r="D123" s="117"/>
    </row>
    <row r="124" spans="2:4" ht="14.5" customHeight="1" x14ac:dyDescent="0.25">
      <c r="B124" s="46" t="s">
        <v>145</v>
      </c>
      <c r="C124" s="47">
        <v>33</v>
      </c>
      <c r="D124" s="118"/>
    </row>
    <row r="125" spans="2:4" ht="27" x14ac:dyDescent="0.25">
      <c r="B125" s="46" t="s">
        <v>146</v>
      </c>
      <c r="C125" s="47">
        <v>35</v>
      </c>
      <c r="D125" s="45" t="s">
        <v>147</v>
      </c>
    </row>
    <row r="126" spans="2:4" ht="40.5" x14ac:dyDescent="0.25">
      <c r="B126" s="46" t="s">
        <v>148</v>
      </c>
      <c r="C126" s="47">
        <v>36</v>
      </c>
      <c r="D126" s="45" t="s">
        <v>149</v>
      </c>
    </row>
    <row r="127" spans="2:4" x14ac:dyDescent="0.25">
      <c r="B127" s="46" t="s">
        <v>150</v>
      </c>
      <c r="C127" s="47">
        <v>37</v>
      </c>
      <c r="D127" s="46" t="s">
        <v>151</v>
      </c>
    </row>
    <row r="128" spans="2:4" ht="27" x14ac:dyDescent="0.25">
      <c r="B128" s="46" t="s">
        <v>152</v>
      </c>
      <c r="C128" s="47">
        <v>38</v>
      </c>
      <c r="D128" s="45" t="s">
        <v>153</v>
      </c>
    </row>
    <row r="129" spans="2:4" x14ac:dyDescent="0.25">
      <c r="B129" s="46" t="s">
        <v>154</v>
      </c>
      <c r="C129" s="47">
        <v>39</v>
      </c>
      <c r="D129" s="116" t="s">
        <v>155</v>
      </c>
    </row>
    <row r="130" spans="2:4" x14ac:dyDescent="0.25">
      <c r="B130" s="46" t="s">
        <v>156</v>
      </c>
      <c r="C130" s="47">
        <v>40</v>
      </c>
      <c r="D130" s="117"/>
    </row>
    <row r="131" spans="2:4" x14ac:dyDescent="0.25">
      <c r="B131" s="46" t="s">
        <v>157</v>
      </c>
      <c r="C131" s="47">
        <v>41</v>
      </c>
      <c r="D131" s="118"/>
    </row>
    <row r="132" spans="2:4" x14ac:dyDescent="0.25">
      <c r="B132" s="46" t="s">
        <v>158</v>
      </c>
      <c r="C132" s="47" t="s">
        <v>159</v>
      </c>
      <c r="D132" s="46" t="s">
        <v>160</v>
      </c>
    </row>
    <row r="133" spans="2:4" ht="27" x14ac:dyDescent="0.25">
      <c r="B133" s="46" t="s">
        <v>161</v>
      </c>
      <c r="C133" s="47">
        <v>44</v>
      </c>
      <c r="D133" s="45" t="s">
        <v>162</v>
      </c>
    </row>
    <row r="134" spans="2:4" x14ac:dyDescent="0.25">
      <c r="B134" s="46" t="s">
        <v>152</v>
      </c>
      <c r="C134" s="47">
        <v>45</v>
      </c>
      <c r="D134" s="46" t="s">
        <v>163</v>
      </c>
    </row>
    <row r="135" spans="2:4" ht="19.899999999999999" customHeight="1" x14ac:dyDescent="0.25">
      <c r="B135" s="46" t="s">
        <v>164</v>
      </c>
      <c r="C135" s="47">
        <v>46</v>
      </c>
      <c r="D135" s="116" t="s">
        <v>165</v>
      </c>
    </row>
    <row r="136" spans="2:4" ht="19.899999999999999" customHeight="1" x14ac:dyDescent="0.25">
      <c r="B136" s="46" t="s">
        <v>166</v>
      </c>
      <c r="C136" s="47">
        <v>47</v>
      </c>
      <c r="D136" s="117"/>
    </row>
    <row r="137" spans="2:4" ht="19.899999999999999" customHeight="1" x14ac:dyDescent="0.25">
      <c r="B137" s="46" t="s">
        <v>167</v>
      </c>
      <c r="C137" s="47">
        <v>48</v>
      </c>
      <c r="D137" s="118"/>
    </row>
    <row r="138" spans="2:4" x14ac:dyDescent="0.25">
      <c r="B138" s="46" t="s">
        <v>168</v>
      </c>
      <c r="C138" s="47">
        <v>51</v>
      </c>
      <c r="D138" s="46" t="s">
        <v>169</v>
      </c>
    </row>
    <row r="139" spans="2:4" ht="40.5" x14ac:dyDescent="0.25">
      <c r="B139" s="46" t="s">
        <v>170</v>
      </c>
      <c r="C139" s="47">
        <v>52</v>
      </c>
      <c r="D139" s="45" t="s">
        <v>171</v>
      </c>
    </row>
    <row r="142" spans="2:4" hidden="1" outlineLevel="1" x14ac:dyDescent="0.25">
      <c r="B142" s="49" t="s">
        <v>82</v>
      </c>
    </row>
    <row r="143" spans="2:4" hidden="1" outlineLevel="1" x14ac:dyDescent="0.25">
      <c r="B143" s="38" t="s">
        <v>83</v>
      </c>
    </row>
    <row r="144" spans="2:4" hidden="1" outlineLevel="1" x14ac:dyDescent="0.25"/>
    <row r="145" spans="2:2" hidden="1" outlineLevel="1" x14ac:dyDescent="0.25">
      <c r="B145" s="38" t="s">
        <v>84</v>
      </c>
    </row>
    <row r="146" spans="2:2" hidden="1" outlineLevel="1" x14ac:dyDescent="0.25">
      <c r="B146" s="38" t="s">
        <v>172</v>
      </c>
    </row>
    <row r="147" spans="2:2" hidden="1" outlineLevel="1" x14ac:dyDescent="0.25">
      <c r="B147" s="38" t="s">
        <v>173</v>
      </c>
    </row>
    <row r="148" spans="2:2" hidden="1" outlineLevel="1" x14ac:dyDescent="0.25">
      <c r="B148" s="38" t="s">
        <v>174</v>
      </c>
    </row>
    <row r="149" spans="2:2" hidden="1" outlineLevel="1" x14ac:dyDescent="0.25">
      <c r="B149" s="38" t="s">
        <v>175</v>
      </c>
    </row>
    <row r="150" spans="2:2" hidden="1" outlineLevel="1" x14ac:dyDescent="0.25">
      <c r="B150" s="38" t="s">
        <v>176</v>
      </c>
    </row>
    <row r="151" spans="2:2" hidden="1" outlineLevel="1" x14ac:dyDescent="0.25">
      <c r="B151" s="38" t="s">
        <v>177</v>
      </c>
    </row>
    <row r="152" spans="2:2" hidden="1" outlineLevel="1" x14ac:dyDescent="0.25">
      <c r="B152" s="38" t="s">
        <v>178</v>
      </c>
    </row>
    <row r="153" spans="2:2" hidden="1" outlineLevel="1" x14ac:dyDescent="0.25">
      <c r="B153" s="38" t="s">
        <v>179</v>
      </c>
    </row>
    <row r="154" spans="2:2" hidden="1" outlineLevel="1" x14ac:dyDescent="0.25">
      <c r="B154" s="38" t="s">
        <v>180</v>
      </c>
    </row>
    <row r="155" spans="2:2" hidden="1" outlineLevel="1" x14ac:dyDescent="0.25">
      <c r="B155" s="38" t="s">
        <v>181</v>
      </c>
    </row>
    <row r="156" spans="2:2" hidden="1" outlineLevel="1" x14ac:dyDescent="0.25">
      <c r="B156" s="38" t="s">
        <v>182</v>
      </c>
    </row>
    <row r="157" spans="2:2" hidden="1" outlineLevel="1" x14ac:dyDescent="0.25">
      <c r="B157" s="38" t="s">
        <v>183</v>
      </c>
    </row>
    <row r="158" spans="2:2" hidden="1" outlineLevel="1" x14ac:dyDescent="0.25">
      <c r="B158" s="38" t="s">
        <v>184</v>
      </c>
    </row>
    <row r="159" spans="2:2" hidden="1" outlineLevel="1" x14ac:dyDescent="0.25">
      <c r="B159" s="38" t="s">
        <v>185</v>
      </c>
    </row>
    <row r="160" spans="2:2" collapsed="1" x14ac:dyDescent="0.25"/>
  </sheetData>
  <sheetProtection algorithmName="SHA-512" hashValue="FFeIwWBMZxkhXbA4NRQ8m110LE62i0211uKEPc/MBKmijRapE/nifELW74njCggSRCWXX+gSlHkRbk/dO7HAgw==" saltValue="jxK2jYhfYN9a06ppK9gpPQ==" spinCount="100000" sheet="1" objects="1" scenarios="1"/>
  <mergeCells count="7">
    <mergeCell ref="D129:D131"/>
    <mergeCell ref="D135:D137"/>
    <mergeCell ref="B26:D26"/>
    <mergeCell ref="B84:D84"/>
    <mergeCell ref="D101:D102"/>
    <mergeCell ref="D106:D107"/>
    <mergeCell ref="D121:D124"/>
  </mergeCells>
  <hyperlinks>
    <hyperlink ref="C11" location="'Income Statement'!A1" display="'Income Statement" xr:uid="{A61D67AE-910B-41D3-8983-75563CB4129F}"/>
    <hyperlink ref="C12" location="'Balance Sheet'!A1" display="'Balance Sheet" xr:uid="{1A025C75-F9B2-4614-81C2-82414E867CE9}"/>
    <hyperlink ref="C13" location="'Prudential &amp; Qualitative Qs'!A1" display="'Prudential &amp; Qualitative Qs" xr:uid="{7D784F3A-B796-4DD0-9EC1-686AFD5F7648}"/>
    <hyperlink ref="B17" r:id="rId1" display="You may refer to the guidance notes to the FCA Handbook in this link." xr:uid="{4B13B307-4FA0-49B5-ADD9-23503F04B08E}"/>
    <hyperlink ref="B19" r:id="rId2" display="Please submit any feedback on this template to holisticassessments@fca.org.uk" xr:uid="{5CF7015B-5F51-416A-93FD-790B5A16A3B6}"/>
  </hyperlinks>
  <pageMargins left="0.7" right="0.7" top="0.75" bottom="0.75" header="0.3" footer="0.3"/>
  <pageSetup paperSize="9" orientation="portrait" r:id="rId3"/>
  <headerFooter>
    <oddHeader>&amp;L&amp;"Calibri"&amp;10&amp;K000000 FCA Official&amp;1#_x000D_</oddHead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6AF5-9473-4D0C-A85C-5B9DFBC03C59}">
  <sheetPr codeName="Sheet2">
    <tabColor rgb="FFC3F3FD"/>
    <pageSetUpPr fitToPage="1"/>
  </sheetPr>
  <dimension ref="B2:N62"/>
  <sheetViews>
    <sheetView showGridLines="0" zoomScaleNormal="100" workbookViewId="0">
      <pane ySplit="9" topLeftCell="A16" activePane="bottomLeft" state="frozen"/>
      <selection pane="bottomLeft" activeCell="I5" sqref="I5"/>
    </sheetView>
  </sheetViews>
  <sheetFormatPr defaultColWidth="7.1796875" defaultRowHeight="13.5" x14ac:dyDescent="0.3"/>
  <cols>
    <col min="1" max="1" width="3.7265625" style="20" customWidth="1"/>
    <col min="2" max="2" width="4.81640625" style="20" customWidth="1"/>
    <col min="3" max="3" width="54.54296875" style="20" customWidth="1"/>
    <col min="4" max="6" width="1.453125" style="20" customWidth="1"/>
    <col min="7" max="8" width="18.453125" style="20" customWidth="1"/>
    <col min="9" max="9" width="19.54296875" style="20" customWidth="1"/>
    <col min="10" max="12" width="18.453125" style="20" customWidth="1"/>
    <col min="13" max="13" width="2" style="20" customWidth="1"/>
    <col min="14" max="14" width="79.81640625" style="20" customWidth="1"/>
    <col min="15" max="241" width="7.1796875" style="20"/>
    <col min="242" max="242" width="3.81640625" style="20" customWidth="1"/>
    <col min="243" max="249" width="7.54296875" style="20" customWidth="1"/>
    <col min="250" max="250" width="10" style="20" customWidth="1"/>
    <col min="251" max="497" width="7.1796875" style="20"/>
    <col min="498" max="498" width="3.81640625" style="20" customWidth="1"/>
    <col min="499" max="505" width="7.54296875" style="20" customWidth="1"/>
    <col min="506" max="506" width="10" style="20" customWidth="1"/>
    <col min="507" max="753" width="7.1796875" style="20"/>
    <col min="754" max="754" width="3.81640625" style="20" customWidth="1"/>
    <col min="755" max="761" width="7.54296875" style="20" customWidth="1"/>
    <col min="762" max="762" width="10" style="20" customWidth="1"/>
    <col min="763" max="1009" width="7.1796875" style="20"/>
    <col min="1010" max="1010" width="3.81640625" style="20" customWidth="1"/>
    <col min="1011" max="1017" width="7.54296875" style="20" customWidth="1"/>
    <col min="1018" max="1018" width="10" style="20" customWidth="1"/>
    <col min="1019" max="1265" width="7.1796875" style="20"/>
    <col min="1266" max="1266" width="3.81640625" style="20" customWidth="1"/>
    <col min="1267" max="1273" width="7.54296875" style="20" customWidth="1"/>
    <col min="1274" max="1274" width="10" style="20" customWidth="1"/>
    <col min="1275" max="1521" width="7.1796875" style="20"/>
    <col min="1522" max="1522" width="3.81640625" style="20" customWidth="1"/>
    <col min="1523" max="1529" width="7.54296875" style="20" customWidth="1"/>
    <col min="1530" max="1530" width="10" style="20" customWidth="1"/>
    <col min="1531" max="1777" width="7.1796875" style="20"/>
    <col min="1778" max="1778" width="3.81640625" style="20" customWidth="1"/>
    <col min="1779" max="1785" width="7.54296875" style="20" customWidth="1"/>
    <col min="1786" max="1786" width="10" style="20" customWidth="1"/>
    <col min="1787" max="2033" width="7.1796875" style="20"/>
    <col min="2034" max="2034" width="3.81640625" style="20" customWidth="1"/>
    <col min="2035" max="2041" width="7.54296875" style="20" customWidth="1"/>
    <col min="2042" max="2042" width="10" style="20" customWidth="1"/>
    <col min="2043" max="2289" width="7.1796875" style="20"/>
    <col min="2290" max="2290" width="3.81640625" style="20" customWidth="1"/>
    <col min="2291" max="2297" width="7.54296875" style="20" customWidth="1"/>
    <col min="2298" max="2298" width="10" style="20" customWidth="1"/>
    <col min="2299" max="2545" width="7.1796875" style="20"/>
    <col min="2546" max="2546" width="3.81640625" style="20" customWidth="1"/>
    <col min="2547" max="2553" width="7.54296875" style="20" customWidth="1"/>
    <col min="2554" max="2554" width="10" style="20" customWidth="1"/>
    <col min="2555" max="2801" width="7.1796875" style="20"/>
    <col min="2802" max="2802" width="3.81640625" style="20" customWidth="1"/>
    <col min="2803" max="2809" width="7.54296875" style="20" customWidth="1"/>
    <col min="2810" max="2810" width="10" style="20" customWidth="1"/>
    <col min="2811" max="3057" width="7.1796875" style="20"/>
    <col min="3058" max="3058" width="3.81640625" style="20" customWidth="1"/>
    <col min="3059" max="3065" width="7.54296875" style="20" customWidth="1"/>
    <col min="3066" max="3066" width="10" style="20" customWidth="1"/>
    <col min="3067" max="3313" width="7.1796875" style="20"/>
    <col min="3314" max="3314" width="3.81640625" style="20" customWidth="1"/>
    <col min="3315" max="3321" width="7.54296875" style="20" customWidth="1"/>
    <col min="3322" max="3322" width="10" style="20" customWidth="1"/>
    <col min="3323" max="3569" width="7.1796875" style="20"/>
    <col min="3570" max="3570" width="3.81640625" style="20" customWidth="1"/>
    <col min="3571" max="3577" width="7.54296875" style="20" customWidth="1"/>
    <col min="3578" max="3578" width="10" style="20" customWidth="1"/>
    <col min="3579" max="3825" width="7.1796875" style="20"/>
    <col min="3826" max="3826" width="3.81640625" style="20" customWidth="1"/>
    <col min="3827" max="3833" width="7.54296875" style="20" customWidth="1"/>
    <col min="3834" max="3834" width="10" style="20" customWidth="1"/>
    <col min="3835" max="4081" width="7.1796875" style="20"/>
    <col min="4082" max="4082" width="3.81640625" style="20" customWidth="1"/>
    <col min="4083" max="4089" width="7.54296875" style="20" customWidth="1"/>
    <col min="4090" max="4090" width="10" style="20" customWidth="1"/>
    <col min="4091" max="4337" width="7.1796875" style="20"/>
    <col min="4338" max="4338" width="3.81640625" style="20" customWidth="1"/>
    <col min="4339" max="4345" width="7.54296875" style="20" customWidth="1"/>
    <col min="4346" max="4346" width="10" style="20" customWidth="1"/>
    <col min="4347" max="4593" width="7.1796875" style="20"/>
    <col min="4594" max="4594" width="3.81640625" style="20" customWidth="1"/>
    <col min="4595" max="4601" width="7.54296875" style="20" customWidth="1"/>
    <col min="4602" max="4602" width="10" style="20" customWidth="1"/>
    <col min="4603" max="4849" width="7.1796875" style="20"/>
    <col min="4850" max="4850" width="3.81640625" style="20" customWidth="1"/>
    <col min="4851" max="4857" width="7.54296875" style="20" customWidth="1"/>
    <col min="4858" max="4858" width="10" style="20" customWidth="1"/>
    <col min="4859" max="5105" width="7.1796875" style="20"/>
    <col min="5106" max="5106" width="3.81640625" style="20" customWidth="1"/>
    <col min="5107" max="5113" width="7.54296875" style="20" customWidth="1"/>
    <col min="5114" max="5114" width="10" style="20" customWidth="1"/>
    <col min="5115" max="5361" width="7.1796875" style="20"/>
    <col min="5362" max="5362" width="3.81640625" style="20" customWidth="1"/>
    <col min="5363" max="5369" width="7.54296875" style="20" customWidth="1"/>
    <col min="5370" max="5370" width="10" style="20" customWidth="1"/>
    <col min="5371" max="5617" width="7.1796875" style="20"/>
    <col min="5618" max="5618" width="3.81640625" style="20" customWidth="1"/>
    <col min="5619" max="5625" width="7.54296875" style="20" customWidth="1"/>
    <col min="5626" max="5626" width="10" style="20" customWidth="1"/>
    <col min="5627" max="5873" width="7.1796875" style="20"/>
    <col min="5874" max="5874" width="3.81640625" style="20" customWidth="1"/>
    <col min="5875" max="5881" width="7.54296875" style="20" customWidth="1"/>
    <col min="5882" max="5882" width="10" style="20" customWidth="1"/>
    <col min="5883" max="6129" width="7.1796875" style="20"/>
    <col min="6130" max="6130" width="3.81640625" style="20" customWidth="1"/>
    <col min="6131" max="6137" width="7.54296875" style="20" customWidth="1"/>
    <col min="6138" max="6138" width="10" style="20" customWidth="1"/>
    <col min="6139" max="6385" width="7.1796875" style="20"/>
    <col min="6386" max="6386" width="3.81640625" style="20" customWidth="1"/>
    <col min="6387" max="6393" width="7.54296875" style="20" customWidth="1"/>
    <col min="6394" max="6394" width="10" style="20" customWidth="1"/>
    <col min="6395" max="6641" width="7.1796875" style="20"/>
    <col min="6642" max="6642" width="3.81640625" style="20" customWidth="1"/>
    <col min="6643" max="6649" width="7.54296875" style="20" customWidth="1"/>
    <col min="6650" max="6650" width="10" style="20" customWidth="1"/>
    <col min="6651" max="6897" width="7.1796875" style="20"/>
    <col min="6898" max="6898" width="3.81640625" style="20" customWidth="1"/>
    <col min="6899" max="6905" width="7.54296875" style="20" customWidth="1"/>
    <col min="6906" max="6906" width="10" style="20" customWidth="1"/>
    <col min="6907" max="7153" width="7.1796875" style="20"/>
    <col min="7154" max="7154" width="3.81640625" style="20" customWidth="1"/>
    <col min="7155" max="7161" width="7.54296875" style="20" customWidth="1"/>
    <col min="7162" max="7162" width="10" style="20" customWidth="1"/>
    <col min="7163" max="7409" width="7.1796875" style="20"/>
    <col min="7410" max="7410" width="3.81640625" style="20" customWidth="1"/>
    <col min="7411" max="7417" width="7.54296875" style="20" customWidth="1"/>
    <col min="7418" max="7418" width="10" style="20" customWidth="1"/>
    <col min="7419" max="7665" width="7.1796875" style="20"/>
    <col min="7666" max="7666" width="3.81640625" style="20" customWidth="1"/>
    <col min="7667" max="7673" width="7.54296875" style="20" customWidth="1"/>
    <col min="7674" max="7674" width="10" style="20" customWidth="1"/>
    <col min="7675" max="7921" width="7.1796875" style="20"/>
    <col min="7922" max="7922" width="3.81640625" style="20" customWidth="1"/>
    <col min="7923" max="7929" width="7.54296875" style="20" customWidth="1"/>
    <col min="7930" max="7930" width="10" style="20" customWidth="1"/>
    <col min="7931" max="8177" width="7.1796875" style="20"/>
    <col min="8178" max="8178" width="3.81640625" style="20" customWidth="1"/>
    <col min="8179" max="8185" width="7.54296875" style="20" customWidth="1"/>
    <col min="8186" max="8186" width="10" style="20" customWidth="1"/>
    <col min="8187" max="8433" width="7.1796875" style="20"/>
    <col min="8434" max="8434" width="3.81640625" style="20" customWidth="1"/>
    <col min="8435" max="8441" width="7.54296875" style="20" customWidth="1"/>
    <col min="8442" max="8442" width="10" style="20" customWidth="1"/>
    <col min="8443" max="8689" width="7.1796875" style="20"/>
    <col min="8690" max="8690" width="3.81640625" style="20" customWidth="1"/>
    <col min="8691" max="8697" width="7.54296875" style="20" customWidth="1"/>
    <col min="8698" max="8698" width="10" style="20" customWidth="1"/>
    <col min="8699" max="8945" width="7.1796875" style="20"/>
    <col min="8946" max="8946" width="3.81640625" style="20" customWidth="1"/>
    <col min="8947" max="8953" width="7.54296875" style="20" customWidth="1"/>
    <col min="8954" max="8954" width="10" style="20" customWidth="1"/>
    <col min="8955" max="9201" width="7.1796875" style="20"/>
    <col min="9202" max="9202" width="3.81640625" style="20" customWidth="1"/>
    <col min="9203" max="9209" width="7.54296875" style="20" customWidth="1"/>
    <col min="9210" max="9210" width="10" style="20" customWidth="1"/>
    <col min="9211" max="9457" width="7.1796875" style="20"/>
    <col min="9458" max="9458" width="3.81640625" style="20" customWidth="1"/>
    <col min="9459" max="9465" width="7.54296875" style="20" customWidth="1"/>
    <col min="9466" max="9466" width="10" style="20" customWidth="1"/>
    <col min="9467" max="9713" width="7.1796875" style="20"/>
    <col min="9714" max="9714" width="3.81640625" style="20" customWidth="1"/>
    <col min="9715" max="9721" width="7.54296875" style="20" customWidth="1"/>
    <col min="9722" max="9722" width="10" style="20" customWidth="1"/>
    <col min="9723" max="9969" width="7.1796875" style="20"/>
    <col min="9970" max="9970" width="3.81640625" style="20" customWidth="1"/>
    <col min="9971" max="9977" width="7.54296875" style="20" customWidth="1"/>
    <col min="9978" max="9978" width="10" style="20" customWidth="1"/>
    <col min="9979" max="10225" width="7.1796875" style="20"/>
    <col min="10226" max="10226" width="3.81640625" style="20" customWidth="1"/>
    <col min="10227" max="10233" width="7.54296875" style="20" customWidth="1"/>
    <col min="10234" max="10234" width="10" style="20" customWidth="1"/>
    <col min="10235" max="10481" width="7.1796875" style="20"/>
    <col min="10482" max="10482" width="3.81640625" style="20" customWidth="1"/>
    <col min="10483" max="10489" width="7.54296875" style="20" customWidth="1"/>
    <col min="10490" max="10490" width="10" style="20" customWidth="1"/>
    <col min="10491" max="10737" width="7.1796875" style="20"/>
    <col min="10738" max="10738" width="3.81640625" style="20" customWidth="1"/>
    <col min="10739" max="10745" width="7.54296875" style="20" customWidth="1"/>
    <col min="10746" max="10746" width="10" style="20" customWidth="1"/>
    <col min="10747" max="10993" width="7.1796875" style="20"/>
    <col min="10994" max="10994" width="3.81640625" style="20" customWidth="1"/>
    <col min="10995" max="11001" width="7.54296875" style="20" customWidth="1"/>
    <col min="11002" max="11002" width="10" style="20" customWidth="1"/>
    <col min="11003" max="11249" width="7.1796875" style="20"/>
    <col min="11250" max="11250" width="3.81640625" style="20" customWidth="1"/>
    <col min="11251" max="11257" width="7.54296875" style="20" customWidth="1"/>
    <col min="11258" max="11258" width="10" style="20" customWidth="1"/>
    <col min="11259" max="11505" width="7.1796875" style="20"/>
    <col min="11506" max="11506" width="3.81640625" style="20" customWidth="1"/>
    <col min="11507" max="11513" width="7.54296875" style="20" customWidth="1"/>
    <col min="11514" max="11514" width="10" style="20" customWidth="1"/>
    <col min="11515" max="11761" width="7.1796875" style="20"/>
    <col min="11762" max="11762" width="3.81640625" style="20" customWidth="1"/>
    <col min="11763" max="11769" width="7.54296875" style="20" customWidth="1"/>
    <col min="11770" max="11770" width="10" style="20" customWidth="1"/>
    <col min="11771" max="12017" width="7.1796875" style="20"/>
    <col min="12018" max="12018" width="3.81640625" style="20" customWidth="1"/>
    <col min="12019" max="12025" width="7.54296875" style="20" customWidth="1"/>
    <col min="12026" max="12026" width="10" style="20" customWidth="1"/>
    <col min="12027" max="12273" width="7.1796875" style="20"/>
    <col min="12274" max="12274" width="3.81640625" style="20" customWidth="1"/>
    <col min="12275" max="12281" width="7.54296875" style="20" customWidth="1"/>
    <col min="12282" max="12282" width="10" style="20" customWidth="1"/>
    <col min="12283" max="12529" width="7.1796875" style="20"/>
    <col min="12530" max="12530" width="3.81640625" style="20" customWidth="1"/>
    <col min="12531" max="12537" width="7.54296875" style="20" customWidth="1"/>
    <col min="12538" max="12538" width="10" style="20" customWidth="1"/>
    <col min="12539" max="12785" width="7.1796875" style="20"/>
    <col min="12786" max="12786" width="3.81640625" style="20" customWidth="1"/>
    <col min="12787" max="12793" width="7.54296875" style="20" customWidth="1"/>
    <col min="12794" max="12794" width="10" style="20" customWidth="1"/>
    <col min="12795" max="13041" width="7.1796875" style="20"/>
    <col min="13042" max="13042" width="3.81640625" style="20" customWidth="1"/>
    <col min="13043" max="13049" width="7.54296875" style="20" customWidth="1"/>
    <col min="13050" max="13050" width="10" style="20" customWidth="1"/>
    <col min="13051" max="13297" width="7.1796875" style="20"/>
    <col min="13298" max="13298" width="3.81640625" style="20" customWidth="1"/>
    <col min="13299" max="13305" width="7.54296875" style="20" customWidth="1"/>
    <col min="13306" max="13306" width="10" style="20" customWidth="1"/>
    <col min="13307" max="13553" width="7.1796875" style="20"/>
    <col min="13554" max="13554" width="3.81640625" style="20" customWidth="1"/>
    <col min="13555" max="13561" width="7.54296875" style="20" customWidth="1"/>
    <col min="13562" max="13562" width="10" style="20" customWidth="1"/>
    <col min="13563" max="13809" width="7.1796875" style="20"/>
    <col min="13810" max="13810" width="3.81640625" style="20" customWidth="1"/>
    <col min="13811" max="13817" width="7.54296875" style="20" customWidth="1"/>
    <col min="13818" max="13818" width="10" style="20" customWidth="1"/>
    <col min="13819" max="14065" width="7.1796875" style="20"/>
    <col min="14066" max="14066" width="3.81640625" style="20" customWidth="1"/>
    <col min="14067" max="14073" width="7.54296875" style="20" customWidth="1"/>
    <col min="14074" max="14074" width="10" style="20" customWidth="1"/>
    <col min="14075" max="14321" width="7.1796875" style="20"/>
    <col min="14322" max="14322" width="3.81640625" style="20" customWidth="1"/>
    <col min="14323" max="14329" width="7.54296875" style="20" customWidth="1"/>
    <col min="14330" max="14330" width="10" style="20" customWidth="1"/>
    <col min="14331" max="14577" width="7.1796875" style="20"/>
    <col min="14578" max="14578" width="3.81640625" style="20" customWidth="1"/>
    <col min="14579" max="14585" width="7.54296875" style="20" customWidth="1"/>
    <col min="14586" max="14586" width="10" style="20" customWidth="1"/>
    <col min="14587" max="14833" width="7.1796875" style="20"/>
    <col min="14834" max="14834" width="3.81640625" style="20" customWidth="1"/>
    <col min="14835" max="14841" width="7.54296875" style="20" customWidth="1"/>
    <col min="14842" max="14842" width="10" style="20" customWidth="1"/>
    <col min="14843" max="15089" width="7.1796875" style="20"/>
    <col min="15090" max="15090" width="3.81640625" style="20" customWidth="1"/>
    <col min="15091" max="15097" width="7.54296875" style="20" customWidth="1"/>
    <col min="15098" max="15098" width="10" style="20" customWidth="1"/>
    <col min="15099" max="15345" width="7.1796875" style="20"/>
    <col min="15346" max="15346" width="3.81640625" style="20" customWidth="1"/>
    <col min="15347" max="15353" width="7.54296875" style="20" customWidth="1"/>
    <col min="15354" max="15354" width="10" style="20" customWidth="1"/>
    <col min="15355" max="15601" width="7.1796875" style="20"/>
    <col min="15602" max="15602" width="3.81640625" style="20" customWidth="1"/>
    <col min="15603" max="15609" width="7.54296875" style="20" customWidth="1"/>
    <col min="15610" max="15610" width="10" style="20" customWidth="1"/>
    <col min="15611" max="15857" width="7.1796875" style="20"/>
    <col min="15858" max="15858" width="3.81640625" style="20" customWidth="1"/>
    <col min="15859" max="15865" width="7.54296875" style="20" customWidth="1"/>
    <col min="15866" max="15866" width="10" style="20" customWidth="1"/>
    <col min="15867" max="16113" width="7.1796875" style="20"/>
    <col min="16114" max="16114" width="3.81640625" style="20" customWidth="1"/>
    <col min="16115" max="16121" width="7.54296875" style="20" customWidth="1"/>
    <col min="16122" max="16122" width="10" style="20" customWidth="1"/>
    <col min="16123" max="16384" width="7.1796875" style="20"/>
  </cols>
  <sheetData>
    <row r="2" spans="2:14" ht="17.5" x14ac:dyDescent="0.35">
      <c r="B2" s="2" t="str" cm="1">
        <f t="array" ref="B2">"Income Statement (in "&amp;_xlfn.IFS($G$5="","£",$G$5="EUR","€",$G$5="SEK","kr",$G$5="CHF","CHF",$G$5="JPY","¥",TRUE,"$")&amp;" 000)"</f>
        <v>Income Statement (in £ 000)</v>
      </c>
    </row>
    <row r="3" spans="2:14" ht="13.5" customHeight="1" x14ac:dyDescent="0.3">
      <c r="B3" s="20" t="str">
        <f>"Currency: "&amp;IF($G$5="","GBP",$G$5)</f>
        <v>Currency: GBP</v>
      </c>
      <c r="C3" s="21"/>
      <c r="D3" s="21"/>
      <c r="E3" s="21"/>
      <c r="F3" s="21"/>
      <c r="G3" s="22"/>
      <c r="H3" s="22"/>
    </row>
    <row r="4" spans="2:14" ht="13.5" customHeight="1" x14ac:dyDescent="0.3">
      <c r="B4" s="53" t="s">
        <v>186</v>
      </c>
      <c r="C4" s="21"/>
      <c r="D4" s="21"/>
      <c r="E4" s="21"/>
      <c r="F4" s="21"/>
      <c r="G4" s="22"/>
      <c r="H4" s="22"/>
    </row>
    <row r="5" spans="2:14" ht="13.5" customHeight="1" x14ac:dyDescent="0.3">
      <c r="B5" s="53" t="s">
        <v>187</v>
      </c>
      <c r="C5" s="21"/>
      <c r="D5" s="21"/>
      <c r="E5" s="21"/>
      <c r="G5" s="74"/>
      <c r="H5" s="22"/>
    </row>
    <row r="6" spans="2:14" ht="13.5" customHeight="1" x14ac:dyDescent="0.3">
      <c r="B6" s="53"/>
      <c r="C6" s="21"/>
      <c r="D6" s="21"/>
      <c r="E6" s="21"/>
      <c r="F6" s="21"/>
      <c r="G6" s="22"/>
      <c r="H6" s="22"/>
    </row>
    <row r="7" spans="2:14" ht="48.65" customHeight="1" x14ac:dyDescent="0.3">
      <c r="C7" s="22"/>
      <c r="D7" s="22"/>
      <c r="E7" s="22"/>
      <c r="F7" s="22"/>
      <c r="G7" s="76" t="s">
        <v>188</v>
      </c>
      <c r="H7" s="76" t="s">
        <v>189</v>
      </c>
      <c r="I7" s="77" t="s">
        <v>190</v>
      </c>
      <c r="J7" s="76" t="s">
        <v>191</v>
      </c>
      <c r="K7" s="76" t="s">
        <v>192</v>
      </c>
      <c r="L7" s="76" t="s">
        <v>193</v>
      </c>
      <c r="M7" s="1"/>
      <c r="N7" s="27" t="s">
        <v>194</v>
      </c>
    </row>
    <row r="8" spans="2:14" ht="46" customHeight="1" x14ac:dyDescent="0.3">
      <c r="B8" s="19"/>
      <c r="C8" s="22"/>
      <c r="D8" s="22"/>
      <c r="E8" s="22"/>
      <c r="F8" s="22"/>
      <c r="G8" s="78" t="s">
        <v>195</v>
      </c>
      <c r="H8" s="78" t="s">
        <v>195</v>
      </c>
      <c r="I8" s="78" t="s">
        <v>195</v>
      </c>
      <c r="J8" s="78" t="s">
        <v>195</v>
      </c>
      <c r="K8" s="78" t="s">
        <v>195</v>
      </c>
      <c r="L8" s="78" t="s">
        <v>195</v>
      </c>
      <c r="N8" s="79" t="s">
        <v>196</v>
      </c>
    </row>
    <row r="9" spans="2:14" ht="12.75" customHeight="1" x14ac:dyDescent="0.3">
      <c r="B9" s="48"/>
      <c r="G9" s="24"/>
      <c r="H9" s="24"/>
      <c r="I9" s="22"/>
      <c r="N9" s="83"/>
    </row>
    <row r="10" spans="2:14" ht="12.75" customHeight="1" x14ac:dyDescent="0.3">
      <c r="B10" s="48">
        <v>1</v>
      </c>
      <c r="C10" s="22" t="s">
        <v>27</v>
      </c>
      <c r="D10" s="22"/>
      <c r="E10" s="22"/>
      <c r="F10" s="22"/>
      <c r="G10" s="80"/>
      <c r="H10" s="80"/>
      <c r="I10" s="80"/>
      <c r="J10" s="80"/>
      <c r="K10" s="80"/>
      <c r="L10" s="80"/>
      <c r="M10" s="18"/>
      <c r="N10" s="95"/>
    </row>
    <row r="11" spans="2:14" ht="12.75" customHeight="1" x14ac:dyDescent="0.3">
      <c r="B11" s="48">
        <v>2</v>
      </c>
      <c r="C11" s="22" t="s">
        <v>29</v>
      </c>
      <c r="D11" s="22"/>
      <c r="E11" s="22"/>
      <c r="F11" s="22"/>
      <c r="G11" s="80"/>
      <c r="H11" s="80"/>
      <c r="I11" s="80"/>
      <c r="J11" s="80"/>
      <c r="K11" s="80"/>
      <c r="L11" s="80"/>
      <c r="M11" s="18"/>
      <c r="N11" s="95"/>
    </row>
    <row r="12" spans="2:14" ht="12.75" customHeight="1" x14ac:dyDescent="0.3">
      <c r="B12" s="48">
        <v>3</v>
      </c>
      <c r="C12" s="22" t="s">
        <v>31</v>
      </c>
      <c r="D12" s="22"/>
      <c r="E12" s="22"/>
      <c r="F12" s="22"/>
      <c r="G12" s="80"/>
      <c r="H12" s="80"/>
      <c r="I12" s="80"/>
      <c r="J12" s="80"/>
      <c r="K12" s="80"/>
      <c r="L12" s="80"/>
      <c r="M12" s="18"/>
      <c r="N12" s="95"/>
    </row>
    <row r="13" spans="2:14" ht="12.75" customHeight="1" x14ac:dyDescent="0.3">
      <c r="B13" s="48">
        <v>4</v>
      </c>
      <c r="C13" s="21" t="s">
        <v>197</v>
      </c>
      <c r="D13" s="21"/>
      <c r="E13" s="21"/>
      <c r="F13" s="21"/>
      <c r="G13" s="81">
        <f>SUM(G10:G12)</f>
        <v>0</v>
      </c>
      <c r="H13" s="81">
        <f t="shared" ref="H13:L13" si="0">SUM(H10:H12)</f>
        <v>0</v>
      </c>
      <c r="I13" s="81">
        <f t="shared" si="0"/>
        <v>0</v>
      </c>
      <c r="J13" s="81">
        <f t="shared" si="0"/>
        <v>0</v>
      </c>
      <c r="K13" s="81">
        <f t="shared" si="0"/>
        <v>0</v>
      </c>
      <c r="L13" s="81">
        <f t="shared" si="0"/>
        <v>0</v>
      </c>
      <c r="M13" s="18"/>
      <c r="N13" s="95"/>
    </row>
    <row r="14" spans="2:14" ht="12.75" customHeight="1" x14ac:dyDescent="0.3">
      <c r="B14" s="48"/>
      <c r="G14" s="85"/>
      <c r="H14" s="85"/>
      <c r="I14" s="86"/>
      <c r="J14" s="83"/>
      <c r="K14" s="83"/>
      <c r="L14" s="83"/>
      <c r="N14" s="83"/>
    </row>
    <row r="15" spans="2:14" ht="12.75" customHeight="1" x14ac:dyDescent="0.3">
      <c r="B15" s="48">
        <v>5</v>
      </c>
      <c r="C15" s="22" t="s">
        <v>33</v>
      </c>
      <c r="D15" s="22"/>
      <c r="E15" s="22"/>
      <c r="F15" s="22"/>
      <c r="G15" s="80"/>
      <c r="H15" s="80"/>
      <c r="I15" s="80"/>
      <c r="J15" s="80"/>
      <c r="K15" s="80"/>
      <c r="L15" s="80"/>
      <c r="M15" s="18"/>
      <c r="N15" s="95"/>
    </row>
    <row r="16" spans="2:14" ht="12.75" customHeight="1" x14ac:dyDescent="0.3">
      <c r="B16" s="48">
        <v>6</v>
      </c>
      <c r="C16" s="22" t="s">
        <v>35</v>
      </c>
      <c r="D16" s="22"/>
      <c r="E16" s="22"/>
      <c r="F16" s="22"/>
      <c r="G16" s="80"/>
      <c r="H16" s="80"/>
      <c r="I16" s="80"/>
      <c r="J16" s="80"/>
      <c r="K16" s="80"/>
      <c r="L16" s="80"/>
      <c r="M16" s="18"/>
      <c r="N16" s="95"/>
    </row>
    <row r="17" spans="2:14" ht="12.75" customHeight="1" x14ac:dyDescent="0.3">
      <c r="B17" s="48">
        <v>7</v>
      </c>
      <c r="C17" s="22" t="s">
        <v>37</v>
      </c>
      <c r="D17" s="22"/>
      <c r="E17" s="22"/>
      <c r="F17" s="22"/>
      <c r="G17" s="80"/>
      <c r="H17" s="80"/>
      <c r="I17" s="80"/>
      <c r="J17" s="80"/>
      <c r="K17" s="80"/>
      <c r="L17" s="80"/>
      <c r="M17" s="18"/>
      <c r="N17" s="95"/>
    </row>
    <row r="18" spans="2:14" ht="12.75" customHeight="1" x14ac:dyDescent="0.3">
      <c r="B18" s="48">
        <v>8</v>
      </c>
      <c r="C18" s="22" t="s">
        <v>39</v>
      </c>
      <c r="D18" s="22"/>
      <c r="E18" s="22"/>
      <c r="F18" s="22"/>
      <c r="G18" s="80"/>
      <c r="H18" s="80"/>
      <c r="I18" s="80"/>
      <c r="J18" s="80"/>
      <c r="K18" s="80"/>
      <c r="L18" s="80"/>
      <c r="M18" s="18"/>
      <c r="N18" s="95"/>
    </row>
    <row r="19" spans="2:14" ht="12.75" customHeight="1" x14ac:dyDescent="0.3">
      <c r="B19" s="48">
        <v>9</v>
      </c>
      <c r="C19" s="22" t="s">
        <v>41</v>
      </c>
      <c r="D19" s="22"/>
      <c r="E19" s="22"/>
      <c r="F19" s="22"/>
      <c r="G19" s="80"/>
      <c r="H19" s="80"/>
      <c r="I19" s="80"/>
      <c r="J19" s="80"/>
      <c r="K19" s="80"/>
      <c r="L19" s="80"/>
      <c r="M19" s="18"/>
      <c r="N19" s="95"/>
    </row>
    <row r="20" spans="2:14" ht="12.75" customHeight="1" x14ac:dyDescent="0.3">
      <c r="B20" s="48">
        <v>10</v>
      </c>
      <c r="C20" s="22" t="s">
        <v>43</v>
      </c>
      <c r="D20" s="22"/>
      <c r="E20" s="22"/>
      <c r="F20" s="22"/>
      <c r="G20" s="80"/>
      <c r="H20" s="80"/>
      <c r="I20" s="80"/>
      <c r="J20" s="80"/>
      <c r="K20" s="80"/>
      <c r="L20" s="80"/>
      <c r="M20" s="18"/>
      <c r="N20" s="95"/>
    </row>
    <row r="21" spans="2:14" ht="12.75" customHeight="1" x14ac:dyDescent="0.3">
      <c r="B21" s="48">
        <v>11</v>
      </c>
      <c r="C21" s="22" t="s">
        <v>45</v>
      </c>
      <c r="D21" s="22"/>
      <c r="E21" s="22"/>
      <c r="F21" s="22"/>
      <c r="G21" s="80"/>
      <c r="H21" s="80"/>
      <c r="I21" s="80"/>
      <c r="J21" s="80"/>
      <c r="K21" s="80"/>
      <c r="L21" s="80"/>
      <c r="M21" s="18"/>
      <c r="N21" s="95"/>
    </row>
    <row r="22" spans="2:14" ht="12.75" customHeight="1" x14ac:dyDescent="0.3">
      <c r="B22" s="48">
        <v>12</v>
      </c>
      <c r="C22" s="22" t="s">
        <v>47</v>
      </c>
      <c r="D22" s="22"/>
      <c r="E22" s="22"/>
      <c r="F22" s="22"/>
      <c r="G22" s="80"/>
      <c r="H22" s="80"/>
      <c r="I22" s="80"/>
      <c r="J22" s="80"/>
      <c r="K22" s="80"/>
      <c r="L22" s="80"/>
      <c r="M22" s="18"/>
      <c r="N22" s="95"/>
    </row>
    <row r="23" spans="2:14" ht="12.75" customHeight="1" x14ac:dyDescent="0.3">
      <c r="B23" s="48">
        <v>13</v>
      </c>
      <c r="C23" s="22" t="s">
        <v>49</v>
      </c>
      <c r="D23" s="22"/>
      <c r="E23" s="22"/>
      <c r="F23" s="22"/>
      <c r="G23" s="80"/>
      <c r="H23" s="80"/>
      <c r="I23" s="80"/>
      <c r="J23" s="80"/>
      <c r="K23" s="80"/>
      <c r="L23" s="80"/>
      <c r="M23" s="18"/>
      <c r="N23" s="95"/>
    </row>
    <row r="24" spans="2:14" ht="12.75" customHeight="1" x14ac:dyDescent="0.3">
      <c r="B24" s="48">
        <v>14</v>
      </c>
      <c r="C24" s="21" t="s">
        <v>198</v>
      </c>
      <c r="D24" s="21"/>
      <c r="E24" s="21"/>
      <c r="F24" s="21"/>
      <c r="G24" s="81">
        <f>SUM(G15:G23)</f>
        <v>0</v>
      </c>
      <c r="H24" s="81">
        <f>SUM(H15:H23)</f>
        <v>0</v>
      </c>
      <c r="I24" s="81">
        <f t="shared" ref="I24:L24" si="1">SUM(I15:I23)</f>
        <v>0</v>
      </c>
      <c r="J24" s="81">
        <f t="shared" si="1"/>
        <v>0</v>
      </c>
      <c r="K24" s="81">
        <f t="shared" si="1"/>
        <v>0</v>
      </c>
      <c r="L24" s="81">
        <f t="shared" si="1"/>
        <v>0</v>
      </c>
      <c r="M24" s="18"/>
      <c r="N24" s="95"/>
    </row>
    <row r="25" spans="2:14" ht="12.75" customHeight="1" x14ac:dyDescent="0.3">
      <c r="B25" s="48"/>
      <c r="C25" s="23"/>
      <c r="D25" s="23"/>
      <c r="E25" s="23"/>
      <c r="F25" s="23"/>
      <c r="G25" s="87"/>
      <c r="H25" s="87"/>
      <c r="I25" s="87"/>
      <c r="J25" s="87"/>
      <c r="K25" s="87"/>
      <c r="L25" s="87"/>
      <c r="M25" s="23"/>
      <c r="N25" s="87"/>
    </row>
    <row r="26" spans="2:14" ht="12.65" customHeight="1" x14ac:dyDescent="0.3">
      <c r="B26" s="48"/>
      <c r="C26" s="31" t="s">
        <v>199</v>
      </c>
      <c r="D26" s="31"/>
      <c r="E26" s="31"/>
      <c r="F26" s="31"/>
      <c r="G26" s="86"/>
      <c r="H26" s="86"/>
      <c r="I26" s="86"/>
      <c r="J26" s="83"/>
      <c r="K26" s="83"/>
      <c r="L26" s="83"/>
      <c r="N26" s="83"/>
    </row>
    <row r="27" spans="2:14" ht="12.75" customHeight="1" x14ac:dyDescent="0.3">
      <c r="B27" s="48" t="s">
        <v>52</v>
      </c>
      <c r="C27" s="32" t="s">
        <v>51</v>
      </c>
      <c r="D27" s="32"/>
      <c r="E27" s="32"/>
      <c r="F27" s="32"/>
      <c r="G27" s="80"/>
      <c r="H27" s="80"/>
      <c r="I27" s="80"/>
      <c r="J27" s="80"/>
      <c r="K27" s="80"/>
      <c r="L27" s="80"/>
      <c r="M27" s="18"/>
      <c r="N27" s="95"/>
    </row>
    <row r="28" spans="2:14" ht="12.75" customHeight="1" x14ac:dyDescent="0.3">
      <c r="B28" s="48" t="s">
        <v>55</v>
      </c>
      <c r="C28" s="32" t="s">
        <v>54</v>
      </c>
      <c r="D28" s="32"/>
      <c r="E28" s="32"/>
      <c r="F28" s="32"/>
      <c r="G28" s="80"/>
      <c r="H28" s="80"/>
      <c r="I28" s="80"/>
      <c r="J28" s="80"/>
      <c r="K28" s="80"/>
      <c r="L28" s="80"/>
      <c r="M28" s="18"/>
      <c r="N28" s="95"/>
    </row>
    <row r="29" spans="2:14" ht="12.75" customHeight="1" x14ac:dyDescent="0.3">
      <c r="B29" s="48" t="s">
        <v>57</v>
      </c>
      <c r="C29" s="32" t="s">
        <v>47</v>
      </c>
      <c r="D29" s="32"/>
      <c r="E29" s="32"/>
      <c r="F29" s="32"/>
      <c r="G29" s="80"/>
      <c r="H29" s="80"/>
      <c r="I29" s="80"/>
      <c r="J29" s="80"/>
      <c r="K29" s="80"/>
      <c r="L29" s="80"/>
      <c r="M29" s="18"/>
      <c r="N29" s="95"/>
    </row>
    <row r="30" spans="2:14" ht="12.75" customHeight="1" x14ac:dyDescent="0.3">
      <c r="B30" s="48" t="s">
        <v>200</v>
      </c>
      <c r="C30" s="66" t="s">
        <v>201</v>
      </c>
      <c r="D30" s="66"/>
      <c r="E30" s="66"/>
      <c r="F30" s="66"/>
      <c r="G30" s="115">
        <f>SUM(G27:G29)</f>
        <v>0</v>
      </c>
      <c r="H30" s="115">
        <f t="shared" ref="H30:L30" si="2">SUM(H27:H29)</f>
        <v>0</v>
      </c>
      <c r="I30" s="115">
        <f t="shared" si="2"/>
        <v>0</v>
      </c>
      <c r="J30" s="115">
        <f t="shared" si="2"/>
        <v>0</v>
      </c>
      <c r="K30" s="115">
        <f t="shared" si="2"/>
        <v>0</v>
      </c>
      <c r="L30" s="115">
        <f t="shared" si="2"/>
        <v>0</v>
      </c>
      <c r="M30" s="67"/>
      <c r="N30" s="96"/>
    </row>
    <row r="31" spans="2:14" ht="6" customHeight="1" x14ac:dyDescent="0.3">
      <c r="B31" s="48"/>
      <c r="G31" s="82"/>
      <c r="H31" s="82"/>
      <c r="I31" s="83"/>
      <c r="J31" s="83"/>
      <c r="K31" s="83"/>
      <c r="L31" s="83"/>
      <c r="N31" s="83"/>
    </row>
    <row r="32" spans="2:14" ht="12.75" customHeight="1" x14ac:dyDescent="0.3">
      <c r="B32" s="48"/>
      <c r="C32" s="68" t="str">
        <f>IF(OR(G32&lt;&gt;0,H32&lt;&gt;0,I32&lt;&gt;0,J32&lt;&gt;0,K32&lt;&gt;0,L32&lt;&gt;0),"Please ensure item 14D = items 4 + 14","")</f>
        <v/>
      </c>
      <c r="D32" s="69"/>
      <c r="E32" s="69"/>
      <c r="F32" s="69"/>
      <c r="G32" s="84">
        <f>G30-SUM(G13,G24)</f>
        <v>0</v>
      </c>
      <c r="H32" s="84">
        <f t="shared" ref="H32:L32" si="3">H30-SUM(H13,H24)</f>
        <v>0</v>
      </c>
      <c r="I32" s="84">
        <f t="shared" si="3"/>
        <v>0</v>
      </c>
      <c r="J32" s="84">
        <f t="shared" si="3"/>
        <v>0</v>
      </c>
      <c r="K32" s="84">
        <f t="shared" si="3"/>
        <v>0</v>
      </c>
      <c r="L32" s="84">
        <f t="shared" si="3"/>
        <v>0</v>
      </c>
      <c r="N32" s="83"/>
    </row>
    <row r="33" spans="2:14" ht="12.75" customHeight="1" x14ac:dyDescent="0.3">
      <c r="B33" s="48"/>
      <c r="G33" s="82"/>
      <c r="H33" s="82"/>
      <c r="I33" s="83"/>
      <c r="J33" s="83"/>
      <c r="K33" s="83"/>
      <c r="L33" s="83"/>
      <c r="N33" s="83"/>
    </row>
    <row r="34" spans="2:14" ht="12.75" customHeight="1" x14ac:dyDescent="0.3">
      <c r="B34" s="48">
        <v>15</v>
      </c>
      <c r="C34" s="20" t="s">
        <v>59</v>
      </c>
      <c r="G34" s="88"/>
      <c r="H34" s="88"/>
      <c r="I34" s="88"/>
      <c r="J34" s="88"/>
      <c r="K34" s="88"/>
      <c r="L34" s="88"/>
      <c r="M34" s="67"/>
      <c r="N34" s="96"/>
    </row>
    <row r="35" spans="2:14" ht="12.75" customHeight="1" x14ac:dyDescent="0.3">
      <c r="B35" s="48">
        <v>16</v>
      </c>
      <c r="C35" s="20" t="s">
        <v>61</v>
      </c>
      <c r="G35" s="88"/>
      <c r="H35" s="88"/>
      <c r="I35" s="88"/>
      <c r="J35" s="88"/>
      <c r="K35" s="88"/>
      <c r="L35" s="88"/>
      <c r="M35" s="67"/>
      <c r="N35" s="96"/>
    </row>
    <row r="36" spans="2:14" ht="12.75" customHeight="1" x14ac:dyDescent="0.3">
      <c r="B36" s="48">
        <v>17</v>
      </c>
      <c r="C36" s="70" t="s">
        <v>63</v>
      </c>
      <c r="D36" s="70"/>
      <c r="E36" s="70"/>
      <c r="F36" s="70"/>
      <c r="G36" s="88"/>
      <c r="H36" s="88"/>
      <c r="I36" s="88"/>
      <c r="J36" s="88"/>
      <c r="K36" s="88"/>
      <c r="L36" s="88"/>
      <c r="M36" s="67"/>
      <c r="N36" s="96"/>
    </row>
    <row r="37" spans="2:14" ht="12.75" customHeight="1" x14ac:dyDescent="0.3">
      <c r="B37" s="48">
        <v>18</v>
      </c>
      <c r="C37" s="70" t="s">
        <v>65</v>
      </c>
      <c r="D37" s="70"/>
      <c r="E37" s="70"/>
      <c r="F37" s="70"/>
      <c r="G37" s="88"/>
      <c r="H37" s="88"/>
      <c r="I37" s="88"/>
      <c r="J37" s="88"/>
      <c r="K37" s="88"/>
      <c r="L37" s="88"/>
      <c r="M37" s="67"/>
      <c r="N37" s="96"/>
    </row>
    <row r="38" spans="2:14" ht="12.75" customHeight="1" x14ac:dyDescent="0.3">
      <c r="B38" s="48" t="s">
        <v>68</v>
      </c>
      <c r="C38" s="20" t="s">
        <v>67</v>
      </c>
      <c r="G38" s="88"/>
      <c r="H38" s="88"/>
      <c r="I38" s="88"/>
      <c r="J38" s="88"/>
      <c r="K38" s="88"/>
      <c r="L38" s="88"/>
      <c r="M38" s="67"/>
      <c r="N38" s="96"/>
    </row>
    <row r="39" spans="2:14" ht="12.75" customHeight="1" x14ac:dyDescent="0.3">
      <c r="B39" s="48" t="s">
        <v>202</v>
      </c>
      <c r="C39" s="66" t="s">
        <v>203</v>
      </c>
      <c r="D39" s="66"/>
      <c r="E39" s="66"/>
      <c r="F39" s="66"/>
      <c r="G39" s="115">
        <f>SUM(G34:G38)</f>
        <v>0</v>
      </c>
      <c r="H39" s="115">
        <f t="shared" ref="H39:L39" si="4">SUM(H34:H38)</f>
        <v>0</v>
      </c>
      <c r="I39" s="115">
        <f t="shared" si="4"/>
        <v>0</v>
      </c>
      <c r="J39" s="115">
        <f t="shared" si="4"/>
        <v>0</v>
      </c>
      <c r="K39" s="115">
        <f t="shared" si="4"/>
        <v>0</v>
      </c>
      <c r="L39" s="115">
        <f t="shared" si="4"/>
        <v>0</v>
      </c>
      <c r="M39" s="67"/>
      <c r="N39" s="96"/>
    </row>
    <row r="40" spans="2:14" ht="12.75" customHeight="1" x14ac:dyDescent="0.3">
      <c r="B40" s="48"/>
      <c r="C40" s="66"/>
      <c r="D40" s="66"/>
      <c r="E40" s="66"/>
      <c r="F40" s="66"/>
      <c r="G40" s="89"/>
      <c r="H40" s="89"/>
      <c r="I40" s="89"/>
      <c r="J40" s="89"/>
      <c r="K40" s="89"/>
      <c r="L40" s="89"/>
      <c r="M40" s="67"/>
      <c r="N40" s="97"/>
    </row>
    <row r="41" spans="2:14" ht="12.75" customHeight="1" x14ac:dyDescent="0.3">
      <c r="B41" s="48" t="s">
        <v>204</v>
      </c>
      <c r="C41" s="66" t="s">
        <v>205</v>
      </c>
      <c r="D41" s="66"/>
      <c r="E41" s="66"/>
      <c r="F41" s="66"/>
      <c r="G41" s="115">
        <f>G13+G24-G39</f>
        <v>0</v>
      </c>
      <c r="H41" s="115">
        <f t="shared" ref="H41:L41" si="5">H13+H24-H39</f>
        <v>0</v>
      </c>
      <c r="I41" s="115">
        <f t="shared" si="5"/>
        <v>0</v>
      </c>
      <c r="J41" s="115">
        <f t="shared" si="5"/>
        <v>0</v>
      </c>
      <c r="K41" s="115">
        <f t="shared" si="5"/>
        <v>0</v>
      </c>
      <c r="L41" s="115">
        <f t="shared" si="5"/>
        <v>0</v>
      </c>
      <c r="M41" s="67"/>
      <c r="N41" s="96"/>
    </row>
    <row r="42" spans="2:14" ht="12.75" customHeight="1" x14ac:dyDescent="0.3">
      <c r="B42" s="48"/>
      <c r="C42" s="66"/>
      <c r="D42" s="66"/>
      <c r="E42" s="66"/>
      <c r="F42" s="66"/>
      <c r="G42" s="89"/>
      <c r="H42" s="89"/>
      <c r="I42" s="89"/>
      <c r="J42" s="89"/>
      <c r="K42" s="89"/>
      <c r="L42" s="89"/>
      <c r="M42" s="67"/>
      <c r="N42" s="97"/>
    </row>
    <row r="43" spans="2:14" ht="12.75" customHeight="1" x14ac:dyDescent="0.3">
      <c r="B43" s="48">
        <v>20</v>
      </c>
      <c r="C43" s="20" t="s">
        <v>70</v>
      </c>
      <c r="G43" s="88"/>
      <c r="H43" s="88"/>
      <c r="I43" s="88"/>
      <c r="J43" s="88"/>
      <c r="K43" s="88"/>
      <c r="L43" s="88"/>
      <c r="M43" s="67"/>
      <c r="N43" s="96"/>
    </row>
    <row r="44" spans="2:14" ht="12.75" customHeight="1" x14ac:dyDescent="0.3">
      <c r="B44" s="48">
        <v>21</v>
      </c>
      <c r="C44" s="25" t="s">
        <v>72</v>
      </c>
      <c r="D44" s="25"/>
      <c r="E44" s="25"/>
      <c r="F44" s="25"/>
      <c r="G44" s="80"/>
      <c r="H44" s="80"/>
      <c r="I44" s="80"/>
      <c r="J44" s="80"/>
      <c r="K44" s="80"/>
      <c r="L44" s="80"/>
      <c r="M44" s="18"/>
      <c r="N44" s="95"/>
    </row>
    <row r="45" spans="2:14" ht="12.75" customHeight="1" x14ac:dyDescent="0.3">
      <c r="B45" s="23"/>
      <c r="C45" s="22"/>
      <c r="D45" s="22"/>
      <c r="E45" s="22"/>
      <c r="F45" s="22"/>
      <c r="G45" s="86"/>
      <c r="H45" s="86"/>
      <c r="I45" s="86"/>
      <c r="J45" s="83"/>
      <c r="K45" s="83"/>
      <c r="L45" s="83"/>
      <c r="N45" s="83"/>
    </row>
    <row r="46" spans="2:14" s="1" customFormat="1" ht="18" customHeight="1" x14ac:dyDescent="0.3">
      <c r="B46" s="26" t="s">
        <v>206</v>
      </c>
      <c r="C46" s="12"/>
      <c r="D46" s="12"/>
      <c r="E46" s="12"/>
      <c r="F46" s="12"/>
      <c r="G46" s="90"/>
      <c r="H46" s="90"/>
      <c r="I46" s="90"/>
      <c r="J46" s="90"/>
      <c r="K46" s="91"/>
      <c r="L46" s="91"/>
      <c r="M46" s="12"/>
      <c r="N46" s="91"/>
    </row>
    <row r="47" spans="2:14" ht="12.75" customHeight="1" x14ac:dyDescent="0.3">
      <c r="B47" s="23"/>
      <c r="G47" s="85"/>
      <c r="H47" s="85"/>
      <c r="I47" s="86"/>
      <c r="J47" s="83"/>
      <c r="K47" s="83"/>
      <c r="L47" s="83"/>
      <c r="N47" s="83"/>
    </row>
    <row r="48" spans="2:14" ht="12.75" customHeight="1" x14ac:dyDescent="0.3">
      <c r="B48" s="48">
        <v>23</v>
      </c>
      <c r="C48" s="21" t="s">
        <v>207</v>
      </c>
      <c r="D48" s="21"/>
      <c r="E48" s="21"/>
      <c r="F48" s="21"/>
      <c r="G48" s="92"/>
      <c r="H48" s="92"/>
      <c r="I48" s="92"/>
      <c r="J48" s="92"/>
      <c r="K48" s="92"/>
      <c r="L48" s="92"/>
      <c r="M48" s="18"/>
      <c r="N48" s="95"/>
    </row>
    <row r="49" spans="2:14" ht="12.75" customHeight="1" x14ac:dyDescent="0.3">
      <c r="B49" s="48">
        <v>24</v>
      </c>
      <c r="C49" s="22" t="s">
        <v>74</v>
      </c>
      <c r="D49" s="22"/>
      <c r="E49" s="22"/>
      <c r="F49" s="22"/>
      <c r="G49" s="80"/>
      <c r="H49" s="80"/>
      <c r="I49" s="80"/>
      <c r="J49" s="80"/>
      <c r="K49" s="80"/>
      <c r="L49" s="80"/>
      <c r="M49" s="18"/>
      <c r="N49" s="95"/>
    </row>
    <row r="50" spans="2:14" ht="12.75" customHeight="1" x14ac:dyDescent="0.3">
      <c r="B50" s="48">
        <v>25</v>
      </c>
      <c r="C50" s="66" t="s">
        <v>208</v>
      </c>
      <c r="D50" s="66"/>
      <c r="E50" s="66"/>
      <c r="F50" s="66"/>
      <c r="G50" s="93">
        <f>G48-G49</f>
        <v>0</v>
      </c>
      <c r="H50" s="93">
        <f t="shared" ref="H50:L50" si="6">H48-H49</f>
        <v>0</v>
      </c>
      <c r="I50" s="93">
        <f t="shared" si="6"/>
        <v>0</v>
      </c>
      <c r="J50" s="93">
        <f t="shared" si="6"/>
        <v>0</v>
      </c>
      <c r="K50" s="93">
        <f t="shared" si="6"/>
        <v>0</v>
      </c>
      <c r="L50" s="93">
        <f t="shared" si="6"/>
        <v>0</v>
      </c>
      <c r="M50" s="67"/>
      <c r="N50" s="96"/>
    </row>
    <row r="51" spans="2:14" ht="12.75" customHeight="1" x14ac:dyDescent="0.3">
      <c r="B51" s="48">
        <v>26</v>
      </c>
      <c r="C51" s="22" t="s">
        <v>76</v>
      </c>
      <c r="D51" s="22"/>
      <c r="E51" s="22"/>
      <c r="F51" s="22"/>
      <c r="G51" s="80"/>
      <c r="H51" s="80"/>
      <c r="I51" s="80"/>
      <c r="J51" s="80"/>
      <c r="K51" s="80"/>
      <c r="L51" s="80"/>
      <c r="M51" s="18"/>
      <c r="N51" s="95"/>
    </row>
    <row r="52" spans="2:14" ht="12.75" customHeight="1" x14ac:dyDescent="0.3">
      <c r="B52" s="48">
        <v>27</v>
      </c>
      <c r="C52" s="21" t="s">
        <v>209</v>
      </c>
      <c r="D52" s="21"/>
      <c r="E52" s="21"/>
      <c r="F52" s="21"/>
      <c r="G52" s="94">
        <f>G50-G51</f>
        <v>0</v>
      </c>
      <c r="H52" s="94">
        <f t="shared" ref="H52:L52" si="7">H50-H51</f>
        <v>0</v>
      </c>
      <c r="I52" s="94">
        <f t="shared" si="7"/>
        <v>0</v>
      </c>
      <c r="J52" s="94">
        <f t="shared" si="7"/>
        <v>0</v>
      </c>
      <c r="K52" s="94">
        <f t="shared" si="7"/>
        <v>0</v>
      </c>
      <c r="L52" s="94">
        <f t="shared" si="7"/>
        <v>0</v>
      </c>
      <c r="M52" s="18"/>
      <c r="N52" s="95"/>
    </row>
    <row r="53" spans="2:14" ht="12.75" customHeight="1" x14ac:dyDescent="0.3">
      <c r="B53" s="23"/>
      <c r="C53" s="22"/>
      <c r="D53" s="22"/>
      <c r="E53" s="22"/>
      <c r="F53" s="22"/>
      <c r="G53" s="86"/>
      <c r="H53" s="86"/>
      <c r="I53" s="86"/>
      <c r="J53" s="83"/>
      <c r="K53" s="83"/>
      <c r="L53" s="83"/>
      <c r="N53" s="83"/>
    </row>
    <row r="54" spans="2:14" ht="12.75" customHeight="1" x14ac:dyDescent="0.3">
      <c r="B54" s="23"/>
      <c r="C54" s="22"/>
      <c r="D54" s="22"/>
      <c r="E54" s="22"/>
      <c r="F54" s="22"/>
      <c r="G54" s="86"/>
      <c r="H54" s="86"/>
      <c r="I54" s="86"/>
      <c r="J54" s="83"/>
      <c r="K54" s="83"/>
      <c r="L54" s="83"/>
      <c r="N54" s="83"/>
    </row>
    <row r="55" spans="2:14" s="1" customFormat="1" ht="21.75" customHeight="1" x14ac:dyDescent="0.3">
      <c r="B55" s="26" t="s">
        <v>210</v>
      </c>
      <c r="C55" s="12"/>
      <c r="D55" s="12"/>
      <c r="E55" s="12"/>
      <c r="F55" s="12"/>
      <c r="G55" s="90"/>
      <c r="H55" s="90"/>
      <c r="I55" s="90"/>
      <c r="J55" s="90"/>
      <c r="K55" s="91"/>
      <c r="L55" s="91"/>
      <c r="M55" s="12"/>
      <c r="N55" s="91"/>
    </row>
    <row r="56" spans="2:14" ht="12.75" customHeight="1" x14ac:dyDescent="0.3">
      <c r="B56" s="23"/>
      <c r="G56" s="85"/>
      <c r="H56" s="85"/>
      <c r="I56" s="86"/>
      <c r="J56" s="83"/>
      <c r="K56" s="83"/>
      <c r="L56" s="83"/>
      <c r="N56" s="83"/>
    </row>
    <row r="57" spans="2:14" ht="12.75" customHeight="1" x14ac:dyDescent="0.3">
      <c r="B57" s="48">
        <v>28</v>
      </c>
      <c r="C57" s="21" t="s">
        <v>211</v>
      </c>
      <c r="D57" s="21"/>
      <c r="E57" s="21"/>
      <c r="F57" s="21"/>
      <c r="G57" s="92"/>
      <c r="H57" s="92"/>
      <c r="I57" s="92"/>
      <c r="J57" s="92"/>
      <c r="K57" s="92"/>
      <c r="L57" s="92"/>
      <c r="M57" s="18"/>
      <c r="N57" s="95"/>
    </row>
    <row r="58" spans="2:14" ht="12.75" customHeight="1" x14ac:dyDescent="0.3">
      <c r="B58" s="48">
        <v>29</v>
      </c>
      <c r="C58" s="22" t="s">
        <v>212</v>
      </c>
      <c r="D58" s="22"/>
      <c r="E58" s="22"/>
      <c r="F58" s="22"/>
      <c r="G58" s="80"/>
      <c r="H58" s="80"/>
      <c r="I58" s="80"/>
      <c r="J58" s="80"/>
      <c r="K58" s="80"/>
      <c r="L58" s="80"/>
      <c r="M58" s="18"/>
      <c r="N58" s="95"/>
    </row>
    <row r="59" spans="2:14" ht="12.75" customHeight="1" x14ac:dyDescent="0.3">
      <c r="B59" s="48">
        <v>30</v>
      </c>
      <c r="C59" s="22" t="s">
        <v>80</v>
      </c>
      <c r="D59" s="22"/>
      <c r="E59" s="22"/>
      <c r="F59" s="22"/>
      <c r="G59" s="80"/>
      <c r="H59" s="80"/>
      <c r="I59" s="80"/>
      <c r="J59" s="80"/>
      <c r="K59" s="80"/>
      <c r="L59" s="80"/>
      <c r="M59" s="18"/>
      <c r="N59" s="95"/>
    </row>
    <row r="60" spans="2:14" ht="12.75" customHeight="1" x14ac:dyDescent="0.3">
      <c r="B60" s="48">
        <v>31</v>
      </c>
      <c r="C60" s="21" t="s">
        <v>213</v>
      </c>
      <c r="D60" s="21"/>
      <c r="E60" s="21"/>
      <c r="F60" s="21"/>
      <c r="G60" s="94">
        <f>SUM(G57:G59)</f>
        <v>0</v>
      </c>
      <c r="H60" s="94">
        <f t="shared" ref="H60:L60" si="8">SUM(H57:H59)</f>
        <v>0</v>
      </c>
      <c r="I60" s="94">
        <f t="shared" si="8"/>
        <v>0</v>
      </c>
      <c r="J60" s="94">
        <f t="shared" si="8"/>
        <v>0</v>
      </c>
      <c r="K60" s="94">
        <f t="shared" si="8"/>
        <v>0</v>
      </c>
      <c r="L60" s="94">
        <f t="shared" si="8"/>
        <v>0</v>
      </c>
      <c r="M60" s="18"/>
      <c r="N60" s="95"/>
    </row>
    <row r="61" spans="2:14" ht="15.75" customHeight="1" x14ac:dyDescent="0.3">
      <c r="B61" s="22"/>
      <c r="C61" s="22"/>
      <c r="D61" s="22"/>
      <c r="E61" s="22"/>
      <c r="F61" s="22"/>
      <c r="G61" s="22"/>
      <c r="H61" s="22"/>
      <c r="I61" s="22"/>
    </row>
    <row r="62" spans="2:14" ht="15.75" customHeight="1" x14ac:dyDescent="0.3"/>
  </sheetData>
  <sheetProtection algorithmName="SHA-512" hashValue="HDVWtJE9usHmSJ7hwwL+PBIneQII8qS2S7lnFjym+jj5Z3mZVf+hrX5VWT/03xku8H0CT8rrKUY6mNFjoQaa+A==" saltValue="Ho37NMpnXS/4+kqCUNS92A==" spinCount="100000" sheet="1" objects="1" scenarios="1"/>
  <conditionalFormatting sqref="G32:L32">
    <cfRule type="cellIs" dxfId="11" priority="1" operator="notEqual">
      <formula>0</formula>
    </cfRule>
  </conditionalFormatting>
  <dataValidations count="1">
    <dataValidation type="list" allowBlank="1" showInputMessage="1" showErrorMessage="1" prompt="Please select if not reporting in GBP" sqref="G5" xr:uid="{B9C80D38-5797-4AA5-B26B-A8AD977B893D}">
      <formula1>"EUR,USD,CAD,SEK,CHF,JPY"</formula1>
    </dataValidation>
  </dataValidations>
  <pageMargins left="0.59055118110236227" right="0.59055118110236227" top="0.59055118110236227" bottom="0.59055118110236227" header="0.39370078740157483" footer="0.39370078740157483"/>
  <pageSetup paperSize="9" orientation="portrait" r:id="rId1"/>
  <headerFooter alignWithMargins="0">
    <oddHeader>&amp;L&amp;"Calibri"&amp;10&amp;K000000 FCA Official&amp;1#_x000D_&amp;"Calibri"&amp;11&amp;K000000&amp;"Calibri"&amp;11&amp;K000000&amp;"Calibri"&amp;11&amp;K000000&amp;F&amp;C&amp;A&amp;R Printed on &amp;D</oddHeader>
    <oddFooter>&amp;CPage &amp;P of &amp;N</oddFooter>
  </headerFooter>
  <rowBreaks count="2" manualBreakCount="2">
    <brk id="97" max="16383" man="1"/>
    <brk id="179" min="1"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75082-DBED-43C3-B93F-561A5C2491C0}">
  <sheetPr codeName="Sheet3">
    <tabColor rgb="FFC3F3FD"/>
    <pageSetUpPr fitToPage="1"/>
  </sheetPr>
  <dimension ref="B1:R135"/>
  <sheetViews>
    <sheetView showGridLines="0" zoomScaleNormal="100" workbookViewId="0">
      <pane ySplit="9" topLeftCell="A10" activePane="bottomLeft" state="frozen"/>
      <selection pane="bottomLeft" activeCell="G10" sqref="G10"/>
    </sheetView>
  </sheetViews>
  <sheetFormatPr defaultColWidth="9.1796875" defaultRowHeight="13.5" outlineLevelRow="1" x14ac:dyDescent="0.3"/>
  <cols>
    <col min="1" max="1" width="6.453125" style="1" customWidth="1"/>
    <col min="2" max="2" width="5.54296875" style="1" customWidth="1"/>
    <col min="3" max="3" width="17.453125" style="1" customWidth="1"/>
    <col min="4" max="4" width="10" style="1" customWidth="1"/>
    <col min="5" max="5" width="9.7265625" style="1" customWidth="1"/>
    <col min="6" max="6" width="27" style="1" customWidth="1"/>
    <col min="7" max="12" width="18.453125" style="1" customWidth="1"/>
    <col min="13" max="13" width="1.54296875" style="1" customWidth="1"/>
    <col min="14" max="14" width="52.453125" style="1" customWidth="1"/>
    <col min="15" max="16" width="9.1796875" style="1"/>
    <col min="17" max="18" width="9.1796875" style="1" customWidth="1"/>
    <col min="19" max="239" width="9.1796875" style="1"/>
    <col min="240" max="240" width="5.54296875" style="1" customWidth="1"/>
    <col min="241" max="241" width="13.7265625" style="1" customWidth="1"/>
    <col min="242" max="242" width="10" style="1" customWidth="1"/>
    <col min="243" max="243" width="8.26953125" style="1" customWidth="1"/>
    <col min="244" max="244" width="25.7265625" style="1" customWidth="1"/>
    <col min="245" max="245" width="10" style="1" customWidth="1"/>
    <col min="246" max="495" width="9.1796875" style="1"/>
    <col min="496" max="496" width="5.54296875" style="1" customWidth="1"/>
    <col min="497" max="497" width="13.7265625" style="1" customWidth="1"/>
    <col min="498" max="498" width="10" style="1" customWidth="1"/>
    <col min="499" max="499" width="8.26953125" style="1" customWidth="1"/>
    <col min="500" max="500" width="25.7265625" style="1" customWidth="1"/>
    <col min="501" max="501" width="10" style="1" customWidth="1"/>
    <col min="502" max="751" width="9.1796875" style="1"/>
    <col min="752" max="752" width="5.54296875" style="1" customWidth="1"/>
    <col min="753" max="753" width="13.7265625" style="1" customWidth="1"/>
    <col min="754" max="754" width="10" style="1" customWidth="1"/>
    <col min="755" max="755" width="8.26953125" style="1" customWidth="1"/>
    <col min="756" max="756" width="25.7265625" style="1" customWidth="1"/>
    <col min="757" max="757" width="10" style="1" customWidth="1"/>
    <col min="758" max="1007" width="9.1796875" style="1"/>
    <col min="1008" max="1008" width="5.54296875" style="1" customWidth="1"/>
    <col min="1009" max="1009" width="13.7265625" style="1" customWidth="1"/>
    <col min="1010" max="1010" width="10" style="1" customWidth="1"/>
    <col min="1011" max="1011" width="8.26953125" style="1" customWidth="1"/>
    <col min="1012" max="1012" width="25.7265625" style="1" customWidth="1"/>
    <col min="1013" max="1013" width="10" style="1" customWidth="1"/>
    <col min="1014" max="1263" width="9.1796875" style="1"/>
    <col min="1264" max="1264" width="5.54296875" style="1" customWidth="1"/>
    <col min="1265" max="1265" width="13.7265625" style="1" customWidth="1"/>
    <col min="1266" max="1266" width="10" style="1" customWidth="1"/>
    <col min="1267" max="1267" width="8.26953125" style="1" customWidth="1"/>
    <col min="1268" max="1268" width="25.7265625" style="1" customWidth="1"/>
    <col min="1269" max="1269" width="10" style="1" customWidth="1"/>
    <col min="1270" max="1519" width="9.1796875" style="1"/>
    <col min="1520" max="1520" width="5.54296875" style="1" customWidth="1"/>
    <col min="1521" max="1521" width="13.7265625" style="1" customWidth="1"/>
    <col min="1522" max="1522" width="10" style="1" customWidth="1"/>
    <col min="1523" max="1523" width="8.26953125" style="1" customWidth="1"/>
    <col min="1524" max="1524" width="25.7265625" style="1" customWidth="1"/>
    <col min="1525" max="1525" width="10" style="1" customWidth="1"/>
    <col min="1526" max="1775" width="9.1796875" style="1"/>
    <col min="1776" max="1776" width="5.54296875" style="1" customWidth="1"/>
    <col min="1777" max="1777" width="13.7265625" style="1" customWidth="1"/>
    <col min="1778" max="1778" width="10" style="1" customWidth="1"/>
    <col min="1779" max="1779" width="8.26953125" style="1" customWidth="1"/>
    <col min="1780" max="1780" width="25.7265625" style="1" customWidth="1"/>
    <col min="1781" max="1781" width="10" style="1" customWidth="1"/>
    <col min="1782" max="2031" width="9.1796875" style="1"/>
    <col min="2032" max="2032" width="5.54296875" style="1" customWidth="1"/>
    <col min="2033" max="2033" width="13.7265625" style="1" customWidth="1"/>
    <col min="2034" max="2034" width="10" style="1" customWidth="1"/>
    <col min="2035" max="2035" width="8.26953125" style="1" customWidth="1"/>
    <col min="2036" max="2036" width="25.7265625" style="1" customWidth="1"/>
    <col min="2037" max="2037" width="10" style="1" customWidth="1"/>
    <col min="2038" max="2287" width="9.1796875" style="1"/>
    <col min="2288" max="2288" width="5.54296875" style="1" customWidth="1"/>
    <col min="2289" max="2289" width="13.7265625" style="1" customWidth="1"/>
    <col min="2290" max="2290" width="10" style="1" customWidth="1"/>
    <col min="2291" max="2291" width="8.26953125" style="1" customWidth="1"/>
    <col min="2292" max="2292" width="25.7265625" style="1" customWidth="1"/>
    <col min="2293" max="2293" width="10" style="1" customWidth="1"/>
    <col min="2294" max="2543" width="9.1796875" style="1"/>
    <col min="2544" max="2544" width="5.54296875" style="1" customWidth="1"/>
    <col min="2545" max="2545" width="13.7265625" style="1" customWidth="1"/>
    <col min="2546" max="2546" width="10" style="1" customWidth="1"/>
    <col min="2547" max="2547" width="8.26953125" style="1" customWidth="1"/>
    <col min="2548" max="2548" width="25.7265625" style="1" customWidth="1"/>
    <col min="2549" max="2549" width="10" style="1" customWidth="1"/>
    <col min="2550" max="2799" width="9.1796875" style="1"/>
    <col min="2800" max="2800" width="5.54296875" style="1" customWidth="1"/>
    <col min="2801" max="2801" width="13.7265625" style="1" customWidth="1"/>
    <col min="2802" max="2802" width="10" style="1" customWidth="1"/>
    <col min="2803" max="2803" width="8.26953125" style="1" customWidth="1"/>
    <col min="2804" max="2804" width="25.7265625" style="1" customWidth="1"/>
    <col min="2805" max="2805" width="10" style="1" customWidth="1"/>
    <col min="2806" max="3055" width="9.1796875" style="1"/>
    <col min="3056" max="3056" width="5.54296875" style="1" customWidth="1"/>
    <col min="3057" max="3057" width="13.7265625" style="1" customWidth="1"/>
    <col min="3058" max="3058" width="10" style="1" customWidth="1"/>
    <col min="3059" max="3059" width="8.26953125" style="1" customWidth="1"/>
    <col min="3060" max="3060" width="25.7265625" style="1" customWidth="1"/>
    <col min="3061" max="3061" width="10" style="1" customWidth="1"/>
    <col min="3062" max="3311" width="9.1796875" style="1"/>
    <col min="3312" max="3312" width="5.54296875" style="1" customWidth="1"/>
    <col min="3313" max="3313" width="13.7265625" style="1" customWidth="1"/>
    <col min="3314" max="3314" width="10" style="1" customWidth="1"/>
    <col min="3315" max="3315" width="8.26953125" style="1" customWidth="1"/>
    <col min="3316" max="3316" width="25.7265625" style="1" customWidth="1"/>
    <col min="3317" max="3317" width="10" style="1" customWidth="1"/>
    <col min="3318" max="3567" width="9.1796875" style="1"/>
    <col min="3568" max="3568" width="5.54296875" style="1" customWidth="1"/>
    <col min="3569" max="3569" width="13.7265625" style="1" customWidth="1"/>
    <col min="3570" max="3570" width="10" style="1" customWidth="1"/>
    <col min="3571" max="3571" width="8.26953125" style="1" customWidth="1"/>
    <col min="3572" max="3572" width="25.7265625" style="1" customWidth="1"/>
    <col min="3573" max="3573" width="10" style="1" customWidth="1"/>
    <col min="3574" max="3823" width="9.1796875" style="1"/>
    <col min="3824" max="3824" width="5.54296875" style="1" customWidth="1"/>
    <col min="3825" max="3825" width="13.7265625" style="1" customWidth="1"/>
    <col min="3826" max="3826" width="10" style="1" customWidth="1"/>
    <col min="3827" max="3827" width="8.26953125" style="1" customWidth="1"/>
    <col min="3828" max="3828" width="25.7265625" style="1" customWidth="1"/>
    <col min="3829" max="3829" width="10" style="1" customWidth="1"/>
    <col min="3830" max="4079" width="9.1796875" style="1"/>
    <col min="4080" max="4080" width="5.54296875" style="1" customWidth="1"/>
    <col min="4081" max="4081" width="13.7265625" style="1" customWidth="1"/>
    <col min="4082" max="4082" width="10" style="1" customWidth="1"/>
    <col min="4083" max="4083" width="8.26953125" style="1" customWidth="1"/>
    <col min="4084" max="4084" width="25.7265625" style="1" customWidth="1"/>
    <col min="4085" max="4085" width="10" style="1" customWidth="1"/>
    <col min="4086" max="4335" width="9.1796875" style="1"/>
    <col min="4336" max="4336" width="5.54296875" style="1" customWidth="1"/>
    <col min="4337" max="4337" width="13.7265625" style="1" customWidth="1"/>
    <col min="4338" max="4338" width="10" style="1" customWidth="1"/>
    <col min="4339" max="4339" width="8.26953125" style="1" customWidth="1"/>
    <col min="4340" max="4340" width="25.7265625" style="1" customWidth="1"/>
    <col min="4341" max="4341" width="10" style="1" customWidth="1"/>
    <col min="4342" max="4591" width="9.1796875" style="1"/>
    <col min="4592" max="4592" width="5.54296875" style="1" customWidth="1"/>
    <col min="4593" max="4593" width="13.7265625" style="1" customWidth="1"/>
    <col min="4594" max="4594" width="10" style="1" customWidth="1"/>
    <col min="4595" max="4595" width="8.26953125" style="1" customWidth="1"/>
    <col min="4596" max="4596" width="25.7265625" style="1" customWidth="1"/>
    <col min="4597" max="4597" width="10" style="1" customWidth="1"/>
    <col min="4598" max="4847" width="9.1796875" style="1"/>
    <col min="4848" max="4848" width="5.54296875" style="1" customWidth="1"/>
    <col min="4849" max="4849" width="13.7265625" style="1" customWidth="1"/>
    <col min="4850" max="4850" width="10" style="1" customWidth="1"/>
    <col min="4851" max="4851" width="8.26953125" style="1" customWidth="1"/>
    <col min="4852" max="4852" width="25.7265625" style="1" customWidth="1"/>
    <col min="4853" max="4853" width="10" style="1" customWidth="1"/>
    <col min="4854" max="5103" width="9.1796875" style="1"/>
    <col min="5104" max="5104" width="5.54296875" style="1" customWidth="1"/>
    <col min="5105" max="5105" width="13.7265625" style="1" customWidth="1"/>
    <col min="5106" max="5106" width="10" style="1" customWidth="1"/>
    <col min="5107" max="5107" width="8.26953125" style="1" customWidth="1"/>
    <col min="5108" max="5108" width="25.7265625" style="1" customWidth="1"/>
    <col min="5109" max="5109" width="10" style="1" customWidth="1"/>
    <col min="5110" max="5359" width="9.1796875" style="1"/>
    <col min="5360" max="5360" width="5.54296875" style="1" customWidth="1"/>
    <col min="5361" max="5361" width="13.7265625" style="1" customWidth="1"/>
    <col min="5362" max="5362" width="10" style="1" customWidth="1"/>
    <col min="5363" max="5363" width="8.26953125" style="1" customWidth="1"/>
    <col min="5364" max="5364" width="25.7265625" style="1" customWidth="1"/>
    <col min="5365" max="5365" width="10" style="1" customWidth="1"/>
    <col min="5366" max="5615" width="9.1796875" style="1"/>
    <col min="5616" max="5616" width="5.54296875" style="1" customWidth="1"/>
    <col min="5617" max="5617" width="13.7265625" style="1" customWidth="1"/>
    <col min="5618" max="5618" width="10" style="1" customWidth="1"/>
    <col min="5619" max="5619" width="8.26953125" style="1" customWidth="1"/>
    <col min="5620" max="5620" width="25.7265625" style="1" customWidth="1"/>
    <col min="5621" max="5621" width="10" style="1" customWidth="1"/>
    <col min="5622" max="5871" width="9.1796875" style="1"/>
    <col min="5872" max="5872" width="5.54296875" style="1" customWidth="1"/>
    <col min="5873" max="5873" width="13.7265625" style="1" customWidth="1"/>
    <col min="5874" max="5874" width="10" style="1" customWidth="1"/>
    <col min="5875" max="5875" width="8.26953125" style="1" customWidth="1"/>
    <col min="5876" max="5876" width="25.7265625" style="1" customWidth="1"/>
    <col min="5877" max="5877" width="10" style="1" customWidth="1"/>
    <col min="5878" max="6127" width="9.1796875" style="1"/>
    <col min="6128" max="6128" width="5.54296875" style="1" customWidth="1"/>
    <col min="6129" max="6129" width="13.7265625" style="1" customWidth="1"/>
    <col min="6130" max="6130" width="10" style="1" customWidth="1"/>
    <col min="6131" max="6131" width="8.26953125" style="1" customWidth="1"/>
    <col min="6132" max="6132" width="25.7265625" style="1" customWidth="1"/>
    <col min="6133" max="6133" width="10" style="1" customWidth="1"/>
    <col min="6134" max="6383" width="9.1796875" style="1"/>
    <col min="6384" max="6384" width="5.54296875" style="1" customWidth="1"/>
    <col min="6385" max="6385" width="13.7265625" style="1" customWidth="1"/>
    <col min="6386" max="6386" width="10" style="1" customWidth="1"/>
    <col min="6387" max="6387" width="8.26953125" style="1" customWidth="1"/>
    <col min="6388" max="6388" width="25.7265625" style="1" customWidth="1"/>
    <col min="6389" max="6389" width="10" style="1" customWidth="1"/>
    <col min="6390" max="6639" width="9.1796875" style="1"/>
    <col min="6640" max="6640" width="5.54296875" style="1" customWidth="1"/>
    <col min="6641" max="6641" width="13.7265625" style="1" customWidth="1"/>
    <col min="6642" max="6642" width="10" style="1" customWidth="1"/>
    <col min="6643" max="6643" width="8.26953125" style="1" customWidth="1"/>
    <col min="6644" max="6644" width="25.7265625" style="1" customWidth="1"/>
    <col min="6645" max="6645" width="10" style="1" customWidth="1"/>
    <col min="6646" max="6895" width="9.1796875" style="1"/>
    <col min="6896" max="6896" width="5.54296875" style="1" customWidth="1"/>
    <col min="6897" max="6897" width="13.7265625" style="1" customWidth="1"/>
    <col min="6898" max="6898" width="10" style="1" customWidth="1"/>
    <col min="6899" max="6899" width="8.26953125" style="1" customWidth="1"/>
    <col min="6900" max="6900" width="25.7265625" style="1" customWidth="1"/>
    <col min="6901" max="6901" width="10" style="1" customWidth="1"/>
    <col min="6902" max="7151" width="9.1796875" style="1"/>
    <col min="7152" max="7152" width="5.54296875" style="1" customWidth="1"/>
    <col min="7153" max="7153" width="13.7265625" style="1" customWidth="1"/>
    <col min="7154" max="7154" width="10" style="1" customWidth="1"/>
    <col min="7155" max="7155" width="8.26953125" style="1" customWidth="1"/>
    <col min="7156" max="7156" width="25.7265625" style="1" customWidth="1"/>
    <col min="7157" max="7157" width="10" style="1" customWidth="1"/>
    <col min="7158" max="7407" width="9.1796875" style="1"/>
    <col min="7408" max="7408" width="5.54296875" style="1" customWidth="1"/>
    <col min="7409" max="7409" width="13.7265625" style="1" customWidth="1"/>
    <col min="7410" max="7410" width="10" style="1" customWidth="1"/>
    <col min="7411" max="7411" width="8.26953125" style="1" customWidth="1"/>
    <col min="7412" max="7412" width="25.7265625" style="1" customWidth="1"/>
    <col min="7413" max="7413" width="10" style="1" customWidth="1"/>
    <col min="7414" max="7663" width="9.1796875" style="1"/>
    <col min="7664" max="7664" width="5.54296875" style="1" customWidth="1"/>
    <col min="7665" max="7665" width="13.7265625" style="1" customWidth="1"/>
    <col min="7666" max="7666" width="10" style="1" customWidth="1"/>
    <col min="7667" max="7667" width="8.26953125" style="1" customWidth="1"/>
    <col min="7668" max="7668" width="25.7265625" style="1" customWidth="1"/>
    <col min="7669" max="7669" width="10" style="1" customWidth="1"/>
    <col min="7670" max="7919" width="9.1796875" style="1"/>
    <col min="7920" max="7920" width="5.54296875" style="1" customWidth="1"/>
    <col min="7921" max="7921" width="13.7265625" style="1" customWidth="1"/>
    <col min="7922" max="7922" width="10" style="1" customWidth="1"/>
    <col min="7923" max="7923" width="8.26953125" style="1" customWidth="1"/>
    <col min="7924" max="7924" width="25.7265625" style="1" customWidth="1"/>
    <col min="7925" max="7925" width="10" style="1" customWidth="1"/>
    <col min="7926" max="8175" width="9.1796875" style="1"/>
    <col min="8176" max="8176" width="5.54296875" style="1" customWidth="1"/>
    <col min="8177" max="8177" width="13.7265625" style="1" customWidth="1"/>
    <col min="8178" max="8178" width="10" style="1" customWidth="1"/>
    <col min="8179" max="8179" width="8.26953125" style="1" customWidth="1"/>
    <col min="8180" max="8180" width="25.7265625" style="1" customWidth="1"/>
    <col min="8181" max="8181" width="10" style="1" customWidth="1"/>
    <col min="8182" max="8431" width="9.1796875" style="1"/>
    <col min="8432" max="8432" width="5.54296875" style="1" customWidth="1"/>
    <col min="8433" max="8433" width="13.7265625" style="1" customWidth="1"/>
    <col min="8434" max="8434" width="10" style="1" customWidth="1"/>
    <col min="8435" max="8435" width="8.26953125" style="1" customWidth="1"/>
    <col min="8436" max="8436" width="25.7265625" style="1" customWidth="1"/>
    <col min="8437" max="8437" width="10" style="1" customWidth="1"/>
    <col min="8438" max="8687" width="9.1796875" style="1"/>
    <col min="8688" max="8688" width="5.54296875" style="1" customWidth="1"/>
    <col min="8689" max="8689" width="13.7265625" style="1" customWidth="1"/>
    <col min="8690" max="8690" width="10" style="1" customWidth="1"/>
    <col min="8691" max="8691" width="8.26953125" style="1" customWidth="1"/>
    <col min="8692" max="8692" width="25.7265625" style="1" customWidth="1"/>
    <col min="8693" max="8693" width="10" style="1" customWidth="1"/>
    <col min="8694" max="8943" width="9.1796875" style="1"/>
    <col min="8944" max="8944" width="5.54296875" style="1" customWidth="1"/>
    <col min="8945" max="8945" width="13.7265625" style="1" customWidth="1"/>
    <col min="8946" max="8946" width="10" style="1" customWidth="1"/>
    <col min="8947" max="8947" width="8.26953125" style="1" customWidth="1"/>
    <col min="8948" max="8948" width="25.7265625" style="1" customWidth="1"/>
    <col min="8949" max="8949" width="10" style="1" customWidth="1"/>
    <col min="8950" max="9199" width="9.1796875" style="1"/>
    <col min="9200" max="9200" width="5.54296875" style="1" customWidth="1"/>
    <col min="9201" max="9201" width="13.7265625" style="1" customWidth="1"/>
    <col min="9202" max="9202" width="10" style="1" customWidth="1"/>
    <col min="9203" max="9203" width="8.26953125" style="1" customWidth="1"/>
    <col min="9204" max="9204" width="25.7265625" style="1" customWidth="1"/>
    <col min="9205" max="9205" width="10" style="1" customWidth="1"/>
    <col min="9206" max="9455" width="9.1796875" style="1"/>
    <col min="9456" max="9456" width="5.54296875" style="1" customWidth="1"/>
    <col min="9457" max="9457" width="13.7265625" style="1" customWidth="1"/>
    <col min="9458" max="9458" width="10" style="1" customWidth="1"/>
    <col min="9459" max="9459" width="8.26953125" style="1" customWidth="1"/>
    <col min="9460" max="9460" width="25.7265625" style="1" customWidth="1"/>
    <col min="9461" max="9461" width="10" style="1" customWidth="1"/>
    <col min="9462" max="9711" width="9.1796875" style="1"/>
    <col min="9712" max="9712" width="5.54296875" style="1" customWidth="1"/>
    <col min="9713" max="9713" width="13.7265625" style="1" customWidth="1"/>
    <col min="9714" max="9714" width="10" style="1" customWidth="1"/>
    <col min="9715" max="9715" width="8.26953125" style="1" customWidth="1"/>
    <col min="9716" max="9716" width="25.7265625" style="1" customWidth="1"/>
    <col min="9717" max="9717" width="10" style="1" customWidth="1"/>
    <col min="9718" max="9967" width="9.1796875" style="1"/>
    <col min="9968" max="9968" width="5.54296875" style="1" customWidth="1"/>
    <col min="9969" max="9969" width="13.7265625" style="1" customWidth="1"/>
    <col min="9970" max="9970" width="10" style="1" customWidth="1"/>
    <col min="9971" max="9971" width="8.26953125" style="1" customWidth="1"/>
    <col min="9972" max="9972" width="25.7265625" style="1" customWidth="1"/>
    <col min="9973" max="9973" width="10" style="1" customWidth="1"/>
    <col min="9974" max="10223" width="9.1796875" style="1"/>
    <col min="10224" max="10224" width="5.54296875" style="1" customWidth="1"/>
    <col min="10225" max="10225" width="13.7265625" style="1" customWidth="1"/>
    <col min="10226" max="10226" width="10" style="1" customWidth="1"/>
    <col min="10227" max="10227" width="8.26953125" style="1" customWidth="1"/>
    <col min="10228" max="10228" width="25.7265625" style="1" customWidth="1"/>
    <col min="10229" max="10229" width="10" style="1" customWidth="1"/>
    <col min="10230" max="10479" width="9.1796875" style="1"/>
    <col min="10480" max="10480" width="5.54296875" style="1" customWidth="1"/>
    <col min="10481" max="10481" width="13.7265625" style="1" customWidth="1"/>
    <col min="10482" max="10482" width="10" style="1" customWidth="1"/>
    <col min="10483" max="10483" width="8.26953125" style="1" customWidth="1"/>
    <col min="10484" max="10484" width="25.7265625" style="1" customWidth="1"/>
    <col min="10485" max="10485" width="10" style="1" customWidth="1"/>
    <col min="10486" max="10735" width="9.1796875" style="1"/>
    <col min="10736" max="10736" width="5.54296875" style="1" customWidth="1"/>
    <col min="10737" max="10737" width="13.7265625" style="1" customWidth="1"/>
    <col min="10738" max="10738" width="10" style="1" customWidth="1"/>
    <col min="10739" max="10739" width="8.26953125" style="1" customWidth="1"/>
    <col min="10740" max="10740" width="25.7265625" style="1" customWidth="1"/>
    <col min="10741" max="10741" width="10" style="1" customWidth="1"/>
    <col min="10742" max="10991" width="9.1796875" style="1"/>
    <col min="10992" max="10992" width="5.54296875" style="1" customWidth="1"/>
    <col min="10993" max="10993" width="13.7265625" style="1" customWidth="1"/>
    <col min="10994" max="10994" width="10" style="1" customWidth="1"/>
    <col min="10995" max="10995" width="8.26953125" style="1" customWidth="1"/>
    <col min="10996" max="10996" width="25.7265625" style="1" customWidth="1"/>
    <col min="10997" max="10997" width="10" style="1" customWidth="1"/>
    <col min="10998" max="11247" width="9.1796875" style="1"/>
    <col min="11248" max="11248" width="5.54296875" style="1" customWidth="1"/>
    <col min="11249" max="11249" width="13.7265625" style="1" customWidth="1"/>
    <col min="11250" max="11250" width="10" style="1" customWidth="1"/>
    <col min="11251" max="11251" width="8.26953125" style="1" customWidth="1"/>
    <col min="11252" max="11252" width="25.7265625" style="1" customWidth="1"/>
    <col min="11253" max="11253" width="10" style="1" customWidth="1"/>
    <col min="11254" max="11503" width="9.1796875" style="1"/>
    <col min="11504" max="11504" width="5.54296875" style="1" customWidth="1"/>
    <col min="11505" max="11505" width="13.7265625" style="1" customWidth="1"/>
    <col min="11506" max="11506" width="10" style="1" customWidth="1"/>
    <col min="11507" max="11507" width="8.26953125" style="1" customWidth="1"/>
    <col min="11508" max="11508" width="25.7265625" style="1" customWidth="1"/>
    <col min="11509" max="11509" width="10" style="1" customWidth="1"/>
    <col min="11510" max="11759" width="9.1796875" style="1"/>
    <col min="11760" max="11760" width="5.54296875" style="1" customWidth="1"/>
    <col min="11761" max="11761" width="13.7265625" style="1" customWidth="1"/>
    <col min="11762" max="11762" width="10" style="1" customWidth="1"/>
    <col min="11763" max="11763" width="8.26953125" style="1" customWidth="1"/>
    <col min="11764" max="11764" width="25.7265625" style="1" customWidth="1"/>
    <col min="11765" max="11765" width="10" style="1" customWidth="1"/>
    <col min="11766" max="12015" width="9.1796875" style="1"/>
    <col min="12016" max="12016" width="5.54296875" style="1" customWidth="1"/>
    <col min="12017" max="12017" width="13.7265625" style="1" customWidth="1"/>
    <col min="12018" max="12018" width="10" style="1" customWidth="1"/>
    <col min="12019" max="12019" width="8.26953125" style="1" customWidth="1"/>
    <col min="12020" max="12020" width="25.7265625" style="1" customWidth="1"/>
    <col min="12021" max="12021" width="10" style="1" customWidth="1"/>
    <col min="12022" max="12271" width="9.1796875" style="1"/>
    <col min="12272" max="12272" width="5.54296875" style="1" customWidth="1"/>
    <col min="12273" max="12273" width="13.7265625" style="1" customWidth="1"/>
    <col min="12274" max="12274" width="10" style="1" customWidth="1"/>
    <col min="12275" max="12275" width="8.26953125" style="1" customWidth="1"/>
    <col min="12276" max="12276" width="25.7265625" style="1" customWidth="1"/>
    <col min="12277" max="12277" width="10" style="1" customWidth="1"/>
    <col min="12278" max="12527" width="9.1796875" style="1"/>
    <col min="12528" max="12528" width="5.54296875" style="1" customWidth="1"/>
    <col min="12529" max="12529" width="13.7265625" style="1" customWidth="1"/>
    <col min="12530" max="12530" width="10" style="1" customWidth="1"/>
    <col min="12531" max="12531" width="8.26953125" style="1" customWidth="1"/>
    <col min="12532" max="12532" width="25.7265625" style="1" customWidth="1"/>
    <col min="12533" max="12533" width="10" style="1" customWidth="1"/>
    <col min="12534" max="12783" width="9.1796875" style="1"/>
    <col min="12784" max="12784" width="5.54296875" style="1" customWidth="1"/>
    <col min="12785" max="12785" width="13.7265625" style="1" customWidth="1"/>
    <col min="12786" max="12786" width="10" style="1" customWidth="1"/>
    <col min="12787" max="12787" width="8.26953125" style="1" customWidth="1"/>
    <col min="12788" max="12788" width="25.7265625" style="1" customWidth="1"/>
    <col min="12789" max="12789" width="10" style="1" customWidth="1"/>
    <col min="12790" max="13039" width="9.1796875" style="1"/>
    <col min="13040" max="13040" width="5.54296875" style="1" customWidth="1"/>
    <col min="13041" max="13041" width="13.7265625" style="1" customWidth="1"/>
    <col min="13042" max="13042" width="10" style="1" customWidth="1"/>
    <col min="13043" max="13043" width="8.26953125" style="1" customWidth="1"/>
    <col min="13044" max="13044" width="25.7265625" style="1" customWidth="1"/>
    <col min="13045" max="13045" width="10" style="1" customWidth="1"/>
    <col min="13046" max="13295" width="9.1796875" style="1"/>
    <col min="13296" max="13296" width="5.54296875" style="1" customWidth="1"/>
    <col min="13297" max="13297" width="13.7265625" style="1" customWidth="1"/>
    <col min="13298" max="13298" width="10" style="1" customWidth="1"/>
    <col min="13299" max="13299" width="8.26953125" style="1" customWidth="1"/>
    <col min="13300" max="13300" width="25.7265625" style="1" customWidth="1"/>
    <col min="13301" max="13301" width="10" style="1" customWidth="1"/>
    <col min="13302" max="13551" width="9.1796875" style="1"/>
    <col min="13552" max="13552" width="5.54296875" style="1" customWidth="1"/>
    <col min="13553" max="13553" width="13.7265625" style="1" customWidth="1"/>
    <col min="13554" max="13554" width="10" style="1" customWidth="1"/>
    <col min="13555" max="13555" width="8.26953125" style="1" customWidth="1"/>
    <col min="13556" max="13556" width="25.7265625" style="1" customWidth="1"/>
    <col min="13557" max="13557" width="10" style="1" customWidth="1"/>
    <col min="13558" max="13807" width="9.1796875" style="1"/>
    <col min="13808" max="13808" width="5.54296875" style="1" customWidth="1"/>
    <col min="13809" max="13809" width="13.7265625" style="1" customWidth="1"/>
    <col min="13810" max="13810" width="10" style="1" customWidth="1"/>
    <col min="13811" max="13811" width="8.26953125" style="1" customWidth="1"/>
    <col min="13812" max="13812" width="25.7265625" style="1" customWidth="1"/>
    <col min="13813" max="13813" width="10" style="1" customWidth="1"/>
    <col min="13814" max="14063" width="9.1796875" style="1"/>
    <col min="14064" max="14064" width="5.54296875" style="1" customWidth="1"/>
    <col min="14065" max="14065" width="13.7265625" style="1" customWidth="1"/>
    <col min="14066" max="14066" width="10" style="1" customWidth="1"/>
    <col min="14067" max="14067" width="8.26953125" style="1" customWidth="1"/>
    <col min="14068" max="14068" width="25.7265625" style="1" customWidth="1"/>
    <col min="14069" max="14069" width="10" style="1" customWidth="1"/>
    <col min="14070" max="14319" width="9.1796875" style="1"/>
    <col min="14320" max="14320" width="5.54296875" style="1" customWidth="1"/>
    <col min="14321" max="14321" width="13.7265625" style="1" customWidth="1"/>
    <col min="14322" max="14322" width="10" style="1" customWidth="1"/>
    <col min="14323" max="14323" width="8.26953125" style="1" customWidth="1"/>
    <col min="14324" max="14324" width="25.7265625" style="1" customWidth="1"/>
    <col min="14325" max="14325" width="10" style="1" customWidth="1"/>
    <col min="14326" max="14575" width="9.1796875" style="1"/>
    <col min="14576" max="14576" width="5.54296875" style="1" customWidth="1"/>
    <col min="14577" max="14577" width="13.7265625" style="1" customWidth="1"/>
    <col min="14578" max="14578" width="10" style="1" customWidth="1"/>
    <col min="14579" max="14579" width="8.26953125" style="1" customWidth="1"/>
    <col min="14580" max="14580" width="25.7265625" style="1" customWidth="1"/>
    <col min="14581" max="14581" width="10" style="1" customWidth="1"/>
    <col min="14582" max="14831" width="9.1796875" style="1"/>
    <col min="14832" max="14832" width="5.54296875" style="1" customWidth="1"/>
    <col min="14833" max="14833" width="13.7265625" style="1" customWidth="1"/>
    <col min="14834" max="14834" width="10" style="1" customWidth="1"/>
    <col min="14835" max="14835" width="8.26953125" style="1" customWidth="1"/>
    <col min="14836" max="14836" width="25.7265625" style="1" customWidth="1"/>
    <col min="14837" max="14837" width="10" style="1" customWidth="1"/>
    <col min="14838" max="15087" width="9.1796875" style="1"/>
    <col min="15088" max="15088" width="5.54296875" style="1" customWidth="1"/>
    <col min="15089" max="15089" width="13.7265625" style="1" customWidth="1"/>
    <col min="15090" max="15090" width="10" style="1" customWidth="1"/>
    <col min="15091" max="15091" width="8.26953125" style="1" customWidth="1"/>
    <col min="15092" max="15092" width="25.7265625" style="1" customWidth="1"/>
    <col min="15093" max="15093" width="10" style="1" customWidth="1"/>
    <col min="15094" max="15343" width="9.1796875" style="1"/>
    <col min="15344" max="15344" width="5.54296875" style="1" customWidth="1"/>
    <col min="15345" max="15345" width="13.7265625" style="1" customWidth="1"/>
    <col min="15346" max="15346" width="10" style="1" customWidth="1"/>
    <col min="15347" max="15347" width="8.26953125" style="1" customWidth="1"/>
    <col min="15348" max="15348" width="25.7265625" style="1" customWidth="1"/>
    <col min="15349" max="15349" width="10" style="1" customWidth="1"/>
    <col min="15350" max="15599" width="9.1796875" style="1"/>
    <col min="15600" max="15600" width="5.54296875" style="1" customWidth="1"/>
    <col min="15601" max="15601" width="13.7265625" style="1" customWidth="1"/>
    <col min="15602" max="15602" width="10" style="1" customWidth="1"/>
    <col min="15603" max="15603" width="8.26953125" style="1" customWidth="1"/>
    <col min="15604" max="15604" width="25.7265625" style="1" customWidth="1"/>
    <col min="15605" max="15605" width="10" style="1" customWidth="1"/>
    <col min="15606" max="15855" width="9.1796875" style="1"/>
    <col min="15856" max="15856" width="5.54296875" style="1" customWidth="1"/>
    <col min="15857" max="15857" width="13.7265625" style="1" customWidth="1"/>
    <col min="15858" max="15858" width="10" style="1" customWidth="1"/>
    <col min="15859" max="15859" width="8.26953125" style="1" customWidth="1"/>
    <col min="15860" max="15860" width="25.7265625" style="1" customWidth="1"/>
    <col min="15861" max="15861" width="10" style="1" customWidth="1"/>
    <col min="15862" max="16111" width="9.1796875" style="1"/>
    <col min="16112" max="16112" width="5.54296875" style="1" customWidth="1"/>
    <col min="16113" max="16113" width="13.7265625" style="1" customWidth="1"/>
    <col min="16114" max="16114" width="10" style="1" customWidth="1"/>
    <col min="16115" max="16115" width="8.26953125" style="1" customWidth="1"/>
    <col min="16116" max="16116" width="25.7265625" style="1" customWidth="1"/>
    <col min="16117" max="16117" width="10" style="1" customWidth="1"/>
    <col min="16118" max="16384" width="9.1796875" style="1"/>
  </cols>
  <sheetData>
    <row r="1" spans="2:18" x14ac:dyDescent="0.3">
      <c r="R1" s="52"/>
    </row>
    <row r="2" spans="2:18" ht="17.5" x14ac:dyDescent="0.35">
      <c r="B2" s="2" t="str" cm="1">
        <f t="array" ref="B2">"Balance Sheet (in "&amp;_xlfn.IFS($G$5="","£",$G$5="EUR","€",$G$5="SEK","kr",$G$5="CHF","CHF",$G$5="JPY","¥",TRUE,"$")&amp;" 000)"</f>
        <v>Balance Sheet (in £ 000)</v>
      </c>
      <c r="C2" s="3"/>
      <c r="R2" s="52"/>
    </row>
    <row r="3" spans="2:18" x14ac:dyDescent="0.3">
      <c r="B3" s="20" t="str">
        <f>"Currency: "&amp;IF($G$5="","GBP",$G$5)</f>
        <v>Currency: GBP</v>
      </c>
      <c r="C3" s="3"/>
      <c r="R3" s="52"/>
    </row>
    <row r="4" spans="2:18" ht="12.75" customHeight="1" x14ac:dyDescent="0.3">
      <c r="B4" s="53" t="s">
        <v>186</v>
      </c>
    </row>
    <row r="5" spans="2:18" ht="12.75" customHeight="1" x14ac:dyDescent="0.3">
      <c r="B5" s="53" t="s">
        <v>187</v>
      </c>
      <c r="G5" s="74"/>
    </row>
    <row r="6" spans="2:18" ht="12.75" customHeight="1" x14ac:dyDescent="0.3">
      <c r="B6" s="53"/>
    </row>
    <row r="7" spans="2:18" ht="49.5" customHeight="1" x14ac:dyDescent="0.3">
      <c r="G7" s="76" t="s">
        <v>188</v>
      </c>
      <c r="H7" s="76" t="s">
        <v>189</v>
      </c>
      <c r="I7" s="77" t="s">
        <v>190</v>
      </c>
      <c r="J7" s="76" t="s">
        <v>191</v>
      </c>
      <c r="K7" s="76" t="s">
        <v>192</v>
      </c>
      <c r="L7" s="76" t="s">
        <v>193</v>
      </c>
      <c r="N7" s="129" t="s">
        <v>214</v>
      </c>
      <c r="O7" s="129"/>
      <c r="P7" s="129"/>
    </row>
    <row r="8" spans="2:18" ht="47.5" customHeight="1" x14ac:dyDescent="0.3">
      <c r="B8" s="19" t="s">
        <v>215</v>
      </c>
      <c r="G8" s="78" t="s">
        <v>195</v>
      </c>
      <c r="H8" s="78" t="s">
        <v>195</v>
      </c>
      <c r="I8" s="78" t="s">
        <v>195</v>
      </c>
      <c r="J8" s="78" t="s">
        <v>195</v>
      </c>
      <c r="K8" s="78" t="s">
        <v>195</v>
      </c>
      <c r="L8" s="78" t="s">
        <v>195</v>
      </c>
      <c r="M8" s="98"/>
      <c r="N8" s="122" t="s">
        <v>196</v>
      </c>
      <c r="O8" s="123"/>
      <c r="P8" s="124"/>
    </row>
    <row r="9" spans="2:18" ht="12.65" customHeight="1" x14ac:dyDescent="0.3">
      <c r="B9" s="3"/>
      <c r="G9" s="99"/>
      <c r="H9" s="99"/>
      <c r="I9" s="98"/>
      <c r="J9" s="98"/>
      <c r="K9" s="98"/>
      <c r="L9" s="98"/>
      <c r="M9" s="98"/>
      <c r="N9" s="98"/>
      <c r="O9" s="98"/>
      <c r="P9" s="98"/>
    </row>
    <row r="10" spans="2:18" ht="12.75" customHeight="1" x14ac:dyDescent="0.3">
      <c r="B10" s="5">
        <v>1</v>
      </c>
      <c r="C10" s="1" t="s">
        <v>96</v>
      </c>
      <c r="G10" s="80"/>
      <c r="H10" s="80"/>
      <c r="I10" s="80"/>
      <c r="J10" s="80"/>
      <c r="K10" s="80"/>
      <c r="L10" s="80"/>
      <c r="M10" s="100"/>
      <c r="N10" s="130"/>
      <c r="O10" s="131"/>
      <c r="P10" s="132"/>
    </row>
    <row r="11" spans="2:18" ht="12.75" customHeight="1" x14ac:dyDescent="0.3">
      <c r="B11" s="5">
        <v>2</v>
      </c>
      <c r="C11" s="1" t="s">
        <v>98</v>
      </c>
      <c r="G11" s="80"/>
      <c r="H11" s="80"/>
      <c r="I11" s="80"/>
      <c r="J11" s="80"/>
      <c r="K11" s="80"/>
      <c r="L11" s="80"/>
      <c r="M11" s="100"/>
      <c r="N11" s="125"/>
      <c r="O11" s="125"/>
      <c r="P11" s="125"/>
    </row>
    <row r="12" spans="2:18" ht="12.75" customHeight="1" x14ac:dyDescent="0.3">
      <c r="B12" s="5">
        <v>3</v>
      </c>
      <c r="C12" s="1" t="s">
        <v>100</v>
      </c>
      <c r="G12" s="80"/>
      <c r="H12" s="80"/>
      <c r="I12" s="80"/>
      <c r="J12" s="80"/>
      <c r="K12" s="80"/>
      <c r="L12" s="80"/>
      <c r="M12" s="100"/>
      <c r="N12" s="125"/>
      <c r="O12" s="125"/>
      <c r="P12" s="125"/>
    </row>
    <row r="13" spans="2:18" ht="12.75" customHeight="1" thickBot="1" x14ac:dyDescent="0.35">
      <c r="B13" s="5">
        <v>4</v>
      </c>
      <c r="C13" s="3" t="s">
        <v>216</v>
      </c>
      <c r="D13" s="3"/>
      <c r="E13" s="3"/>
      <c r="F13" s="17"/>
      <c r="G13" s="101">
        <f>SUM(G10:G12)</f>
        <v>0</v>
      </c>
      <c r="H13" s="101">
        <f>SUM(H10:H12)</f>
        <v>0</v>
      </c>
      <c r="I13" s="101">
        <f t="shared" ref="I13:K13" si="0">SUM(I10:I12)</f>
        <v>0</v>
      </c>
      <c r="J13" s="101">
        <f t="shared" si="0"/>
        <v>0</v>
      </c>
      <c r="K13" s="101">
        <f t="shared" si="0"/>
        <v>0</v>
      </c>
      <c r="L13" s="101">
        <f>SUM(L10:L12)</f>
        <v>0</v>
      </c>
      <c r="M13" s="102"/>
      <c r="N13" s="126"/>
      <c r="O13" s="126"/>
      <c r="P13" s="126"/>
    </row>
    <row r="14" spans="2:18" ht="12.75" customHeight="1" thickTop="1" x14ac:dyDescent="0.3">
      <c r="B14" s="5"/>
      <c r="G14" s="103"/>
      <c r="H14" s="103"/>
      <c r="I14" s="103"/>
      <c r="J14" s="103"/>
      <c r="K14" s="103"/>
      <c r="L14" s="103"/>
      <c r="M14" s="103"/>
      <c r="N14" s="98"/>
      <c r="O14" s="98"/>
      <c r="P14" s="98"/>
    </row>
    <row r="15" spans="2:18" ht="12.75" customHeight="1" x14ac:dyDescent="0.3">
      <c r="B15" s="19" t="s">
        <v>217</v>
      </c>
      <c r="G15" s="104"/>
      <c r="H15" s="104"/>
      <c r="I15" s="104"/>
      <c r="J15" s="104"/>
      <c r="K15" s="104"/>
      <c r="L15" s="104"/>
      <c r="M15" s="104"/>
      <c r="N15" s="98"/>
      <c r="O15" s="98"/>
      <c r="P15" s="98"/>
    </row>
    <row r="16" spans="2:18" ht="12.75" customHeight="1" x14ac:dyDescent="0.3">
      <c r="B16" s="5"/>
      <c r="G16" s="104"/>
      <c r="H16" s="104"/>
      <c r="I16" s="104"/>
      <c r="J16" s="104"/>
      <c r="K16" s="104"/>
      <c r="L16" s="104"/>
      <c r="M16" s="104"/>
      <c r="N16" s="98"/>
      <c r="O16" s="98"/>
      <c r="P16" s="98"/>
    </row>
    <row r="17" spans="2:16" ht="12.75" customHeight="1" x14ac:dyDescent="0.3">
      <c r="B17" s="5">
        <v>5</v>
      </c>
      <c r="C17" s="1" t="s">
        <v>102</v>
      </c>
      <c r="G17" s="80"/>
      <c r="H17" s="80"/>
      <c r="I17" s="80"/>
      <c r="J17" s="80"/>
      <c r="K17" s="80"/>
      <c r="L17" s="80"/>
      <c r="M17" s="98"/>
      <c r="N17" s="125"/>
      <c r="O17" s="125"/>
      <c r="P17" s="125"/>
    </row>
    <row r="18" spans="2:16" s="52" customFormat="1" ht="12.75" customHeight="1" x14ac:dyDescent="0.3">
      <c r="B18" s="35">
        <v>6</v>
      </c>
      <c r="C18" s="52" t="s">
        <v>218</v>
      </c>
      <c r="D18" s="52" t="s">
        <v>219</v>
      </c>
      <c r="G18" s="88"/>
      <c r="H18" s="88"/>
      <c r="I18" s="88"/>
      <c r="J18" s="88"/>
      <c r="K18" s="88"/>
      <c r="L18" s="88"/>
      <c r="M18" s="105"/>
      <c r="N18" s="127"/>
      <c r="O18" s="127"/>
      <c r="P18" s="127"/>
    </row>
    <row r="19" spans="2:16" s="52" customFormat="1" ht="12.75" customHeight="1" x14ac:dyDescent="0.3">
      <c r="B19" s="35">
        <v>7</v>
      </c>
      <c r="D19" s="52" t="s">
        <v>220</v>
      </c>
      <c r="G19" s="88"/>
      <c r="H19" s="88"/>
      <c r="I19" s="88"/>
      <c r="J19" s="88"/>
      <c r="K19" s="88"/>
      <c r="L19" s="88"/>
      <c r="M19" s="105"/>
      <c r="N19" s="127"/>
      <c r="O19" s="127"/>
      <c r="P19" s="127"/>
    </row>
    <row r="20" spans="2:16" s="52" customFormat="1" ht="12.75" customHeight="1" x14ac:dyDescent="0.3">
      <c r="B20" s="35">
        <v>8</v>
      </c>
      <c r="C20" s="52" t="s">
        <v>107</v>
      </c>
      <c r="G20" s="88"/>
      <c r="H20" s="88"/>
      <c r="I20" s="88"/>
      <c r="J20" s="88"/>
      <c r="K20" s="88"/>
      <c r="L20" s="88"/>
      <c r="M20" s="105"/>
      <c r="N20" s="127"/>
      <c r="O20" s="127"/>
      <c r="P20" s="127"/>
    </row>
    <row r="21" spans="2:16" s="52" customFormat="1" ht="12.75" customHeight="1" x14ac:dyDescent="0.3">
      <c r="B21" s="35">
        <v>9</v>
      </c>
      <c r="C21" s="52" t="s">
        <v>221</v>
      </c>
      <c r="G21" s="88"/>
      <c r="H21" s="88"/>
      <c r="I21" s="88"/>
      <c r="J21" s="88"/>
      <c r="K21" s="88"/>
      <c r="L21" s="88"/>
      <c r="M21" s="106"/>
      <c r="N21" s="127"/>
      <c r="O21" s="127"/>
      <c r="P21" s="127"/>
    </row>
    <row r="22" spans="2:16" s="52" customFormat="1" ht="12.75" customHeight="1" x14ac:dyDescent="0.3">
      <c r="B22" s="35">
        <v>10</v>
      </c>
      <c r="C22" s="52" t="s">
        <v>111</v>
      </c>
      <c r="G22" s="88"/>
      <c r="H22" s="88"/>
      <c r="I22" s="88"/>
      <c r="J22" s="88"/>
      <c r="K22" s="88"/>
      <c r="L22" s="88"/>
      <c r="M22" s="105"/>
      <c r="N22" s="127"/>
      <c r="O22" s="127"/>
      <c r="P22" s="127"/>
    </row>
    <row r="23" spans="2:16" s="52" customFormat="1" ht="12.75" customHeight="1" x14ac:dyDescent="0.3">
      <c r="B23" s="35">
        <v>11</v>
      </c>
      <c r="C23" s="52" t="s">
        <v>222</v>
      </c>
      <c r="E23" s="52" t="s">
        <v>223</v>
      </c>
      <c r="G23" s="88"/>
      <c r="H23" s="88"/>
      <c r="I23" s="88"/>
      <c r="J23" s="88"/>
      <c r="K23" s="88"/>
      <c r="L23" s="88"/>
      <c r="M23" s="105"/>
      <c r="N23" s="127"/>
      <c r="O23" s="127"/>
      <c r="P23" s="127"/>
    </row>
    <row r="24" spans="2:16" s="52" customFormat="1" ht="12.75" customHeight="1" x14ac:dyDescent="0.3">
      <c r="B24" s="35">
        <v>12</v>
      </c>
      <c r="E24" s="52" t="s">
        <v>224</v>
      </c>
      <c r="F24" s="71"/>
      <c r="G24" s="88"/>
      <c r="H24" s="88"/>
      <c r="I24" s="88"/>
      <c r="J24" s="88"/>
      <c r="K24" s="88"/>
      <c r="L24" s="88"/>
      <c r="M24" s="105"/>
      <c r="N24" s="127"/>
      <c r="O24" s="127"/>
      <c r="P24" s="127"/>
    </row>
    <row r="25" spans="2:16" s="52" customFormat="1" ht="14.25" customHeight="1" thickBot="1" x14ac:dyDescent="0.35">
      <c r="B25" s="35">
        <v>13</v>
      </c>
      <c r="C25" s="72" t="s">
        <v>225</v>
      </c>
      <c r="D25" s="72"/>
      <c r="E25" s="72"/>
      <c r="F25" s="72"/>
      <c r="G25" s="107">
        <f t="shared" ref="G25:L25" si="1">SUM(G17:G24)</f>
        <v>0</v>
      </c>
      <c r="H25" s="107">
        <f t="shared" si="1"/>
        <v>0</v>
      </c>
      <c r="I25" s="107">
        <f t="shared" si="1"/>
        <v>0</v>
      </c>
      <c r="J25" s="107">
        <f t="shared" si="1"/>
        <v>0</v>
      </c>
      <c r="K25" s="107">
        <f t="shared" si="1"/>
        <v>0</v>
      </c>
      <c r="L25" s="107">
        <f t="shared" si="1"/>
        <v>0</v>
      </c>
      <c r="M25" s="108"/>
      <c r="N25" s="128"/>
      <c r="O25" s="128"/>
      <c r="P25" s="128"/>
    </row>
    <row r="26" spans="2:16" s="52" customFormat="1" ht="12.75" customHeight="1" thickTop="1" x14ac:dyDescent="0.3">
      <c r="B26" s="35"/>
      <c r="G26" s="108"/>
      <c r="H26" s="108"/>
      <c r="I26" s="108"/>
      <c r="J26" s="108"/>
      <c r="K26" s="108"/>
      <c r="L26" s="108"/>
      <c r="M26" s="108"/>
      <c r="N26" s="106"/>
      <c r="O26" s="106"/>
      <c r="P26" s="106"/>
    </row>
    <row r="27" spans="2:16" ht="12.75" customHeight="1" x14ac:dyDescent="0.3">
      <c r="B27" s="19" t="s">
        <v>226</v>
      </c>
      <c r="G27" s="104"/>
      <c r="H27" s="104"/>
      <c r="I27" s="104"/>
      <c r="J27" s="104"/>
      <c r="K27" s="104"/>
      <c r="L27" s="104"/>
      <c r="M27" s="104"/>
      <c r="N27" s="98"/>
      <c r="O27" s="98"/>
      <c r="P27" s="98"/>
    </row>
    <row r="28" spans="2:16" ht="12.75" customHeight="1" x14ac:dyDescent="0.3">
      <c r="B28" s="3"/>
      <c r="G28" s="104"/>
      <c r="H28" s="104"/>
      <c r="I28" s="104"/>
      <c r="J28" s="104"/>
      <c r="K28" s="104"/>
      <c r="L28" s="104"/>
      <c r="M28" s="104"/>
      <c r="N28" s="98"/>
      <c r="O28" s="98"/>
      <c r="P28" s="98"/>
    </row>
    <row r="29" spans="2:16" ht="12.75" customHeight="1" x14ac:dyDescent="0.3">
      <c r="B29" s="5">
        <v>14</v>
      </c>
      <c r="C29" s="1" t="s">
        <v>116</v>
      </c>
      <c r="G29" s="80"/>
      <c r="H29" s="80"/>
      <c r="I29" s="80"/>
      <c r="J29" s="80"/>
      <c r="K29" s="80"/>
      <c r="L29" s="80"/>
      <c r="M29" s="98"/>
      <c r="N29" s="125"/>
      <c r="O29" s="125"/>
      <c r="P29" s="125"/>
    </row>
    <row r="30" spans="2:16" ht="12.75" customHeight="1" x14ac:dyDescent="0.3">
      <c r="B30" s="5">
        <v>15</v>
      </c>
      <c r="C30" s="1" t="s">
        <v>118</v>
      </c>
      <c r="G30" s="80"/>
      <c r="H30" s="80"/>
      <c r="I30" s="80"/>
      <c r="J30" s="80"/>
      <c r="K30" s="80"/>
      <c r="L30" s="80"/>
      <c r="M30" s="98"/>
      <c r="N30" s="125"/>
      <c r="O30" s="125"/>
      <c r="P30" s="125"/>
    </row>
    <row r="31" spans="2:16" ht="12.75" customHeight="1" x14ac:dyDescent="0.3">
      <c r="B31" s="5">
        <v>16</v>
      </c>
      <c r="C31" s="1" t="s">
        <v>120</v>
      </c>
      <c r="G31" s="80"/>
      <c r="H31" s="80"/>
      <c r="I31" s="80"/>
      <c r="J31" s="80"/>
      <c r="K31" s="80"/>
      <c r="L31" s="80"/>
      <c r="M31" s="98"/>
      <c r="N31" s="125"/>
      <c r="O31" s="125"/>
      <c r="P31" s="125"/>
    </row>
    <row r="32" spans="2:16" s="52" customFormat="1" ht="12.75" customHeight="1" x14ac:dyDescent="0.3">
      <c r="B32" s="35">
        <v>17</v>
      </c>
      <c r="C32" s="52" t="s">
        <v>122</v>
      </c>
      <c r="G32" s="88"/>
      <c r="H32" s="88"/>
      <c r="I32" s="88"/>
      <c r="J32" s="88"/>
      <c r="K32" s="88"/>
      <c r="L32" s="88"/>
      <c r="M32" s="106"/>
      <c r="N32" s="127"/>
      <c r="O32" s="127"/>
      <c r="P32" s="127"/>
    </row>
    <row r="33" spans="2:16" s="52" customFormat="1" ht="12.75" customHeight="1" x14ac:dyDescent="0.3">
      <c r="B33" s="35">
        <v>18</v>
      </c>
      <c r="C33" s="52" t="s">
        <v>124</v>
      </c>
      <c r="G33" s="88"/>
      <c r="H33" s="88"/>
      <c r="I33" s="88"/>
      <c r="J33" s="88"/>
      <c r="K33" s="88"/>
      <c r="L33" s="88"/>
      <c r="M33" s="106"/>
      <c r="N33" s="127"/>
      <c r="O33" s="127"/>
      <c r="P33" s="127"/>
    </row>
    <row r="34" spans="2:16" s="52" customFormat="1" ht="12.65" customHeight="1" x14ac:dyDescent="0.3">
      <c r="B34" s="35">
        <v>19</v>
      </c>
      <c r="C34" s="52" t="s">
        <v>126</v>
      </c>
      <c r="G34" s="88"/>
      <c r="H34" s="88"/>
      <c r="I34" s="88"/>
      <c r="J34" s="88"/>
      <c r="K34" s="88"/>
      <c r="L34" s="88"/>
      <c r="M34" s="106"/>
      <c r="N34" s="127"/>
      <c r="O34" s="127"/>
      <c r="P34" s="127"/>
    </row>
    <row r="35" spans="2:16" s="52" customFormat="1" ht="12.65" customHeight="1" x14ac:dyDescent="0.3">
      <c r="B35" s="35">
        <v>20</v>
      </c>
      <c r="C35" s="52" t="s">
        <v>128</v>
      </c>
      <c r="G35" s="88"/>
      <c r="H35" s="88"/>
      <c r="I35" s="88"/>
      <c r="J35" s="88"/>
      <c r="K35" s="88"/>
      <c r="L35" s="88"/>
      <c r="M35" s="106"/>
      <c r="N35" s="127"/>
      <c r="O35" s="127"/>
      <c r="P35" s="127"/>
    </row>
    <row r="36" spans="2:16" s="52" customFormat="1" ht="12.75" customHeight="1" thickBot="1" x14ac:dyDescent="0.35">
      <c r="B36" s="35">
        <v>55</v>
      </c>
      <c r="C36" s="72" t="s">
        <v>227</v>
      </c>
      <c r="G36" s="107">
        <f>SUM(G29:G35)</f>
        <v>0</v>
      </c>
      <c r="H36" s="107">
        <f t="shared" ref="H36:L36" si="2">SUM(H29:H35)</f>
        <v>0</v>
      </c>
      <c r="I36" s="107">
        <f t="shared" si="2"/>
        <v>0</v>
      </c>
      <c r="J36" s="107">
        <f t="shared" si="2"/>
        <v>0</v>
      </c>
      <c r="K36" s="107">
        <f t="shared" si="2"/>
        <v>0</v>
      </c>
      <c r="L36" s="107">
        <f t="shared" si="2"/>
        <v>0</v>
      </c>
      <c r="M36" s="108"/>
      <c r="N36" s="128"/>
      <c r="O36" s="128"/>
      <c r="P36" s="128"/>
    </row>
    <row r="37" spans="2:16" ht="12.75" customHeight="1" thickTop="1" x14ac:dyDescent="0.3">
      <c r="B37" s="5"/>
      <c r="G37" s="98"/>
      <c r="H37" s="98"/>
      <c r="I37" s="98"/>
      <c r="J37" s="98"/>
      <c r="K37" s="98"/>
      <c r="L37" s="98"/>
      <c r="M37" s="98"/>
      <c r="N37" s="98"/>
      <c r="O37" s="98"/>
      <c r="P37" s="98"/>
    </row>
    <row r="38" spans="2:16" ht="12.75" customHeight="1" x14ac:dyDescent="0.3">
      <c r="B38" s="35">
        <v>21</v>
      </c>
      <c r="C38" s="3" t="s">
        <v>228</v>
      </c>
      <c r="G38" s="81">
        <f>G25-G36</f>
        <v>0</v>
      </c>
      <c r="H38" s="81">
        <f t="shared" ref="H38:L38" si="3">H25-H36</f>
        <v>0</v>
      </c>
      <c r="I38" s="81">
        <f t="shared" si="3"/>
        <v>0</v>
      </c>
      <c r="J38" s="81">
        <f t="shared" si="3"/>
        <v>0</v>
      </c>
      <c r="K38" s="81">
        <f t="shared" si="3"/>
        <v>0</v>
      </c>
      <c r="L38" s="81">
        <f t="shared" si="3"/>
        <v>0</v>
      </c>
      <c r="M38" s="98"/>
      <c r="N38" s="125"/>
      <c r="O38" s="125"/>
      <c r="P38" s="125"/>
    </row>
    <row r="39" spans="2:16" ht="12.75" customHeight="1" x14ac:dyDescent="0.3">
      <c r="B39" s="5"/>
      <c r="G39" s="103"/>
      <c r="H39" s="103"/>
      <c r="I39" s="103"/>
      <c r="J39" s="103"/>
      <c r="K39" s="103"/>
      <c r="L39" s="103"/>
      <c r="M39" s="103"/>
      <c r="N39" s="98"/>
      <c r="O39" s="98"/>
      <c r="P39" s="98"/>
    </row>
    <row r="40" spans="2:16" ht="12.75" customHeight="1" x14ac:dyDescent="0.3">
      <c r="B40" s="19" t="s">
        <v>229</v>
      </c>
      <c r="G40" s="104"/>
      <c r="H40" s="104"/>
      <c r="I40" s="104"/>
      <c r="J40" s="104"/>
      <c r="K40" s="104"/>
      <c r="L40" s="104"/>
      <c r="M40" s="104"/>
      <c r="N40" s="98"/>
      <c r="O40" s="98"/>
      <c r="P40" s="98"/>
    </row>
    <row r="41" spans="2:16" ht="12.75" customHeight="1" x14ac:dyDescent="0.3">
      <c r="B41" s="3"/>
      <c r="G41" s="104"/>
      <c r="H41" s="104"/>
      <c r="I41" s="104"/>
      <c r="J41" s="104"/>
      <c r="K41" s="104"/>
      <c r="L41" s="104"/>
      <c r="M41" s="104"/>
      <c r="N41" s="98"/>
      <c r="O41" s="98"/>
      <c r="P41" s="98"/>
    </row>
    <row r="42" spans="2:16" ht="12.75" customHeight="1" x14ac:dyDescent="0.3">
      <c r="B42" s="5">
        <v>22</v>
      </c>
      <c r="C42" s="1" t="s">
        <v>116</v>
      </c>
      <c r="G42" s="80"/>
      <c r="H42" s="80"/>
      <c r="I42" s="80"/>
      <c r="J42" s="80"/>
      <c r="K42" s="80"/>
      <c r="L42" s="80"/>
      <c r="M42" s="98"/>
      <c r="N42" s="125"/>
      <c r="O42" s="125"/>
      <c r="P42" s="125"/>
    </row>
    <row r="43" spans="2:16" s="52" customFormat="1" ht="12.75" customHeight="1" x14ac:dyDescent="0.3">
      <c r="B43" s="35">
        <v>23</v>
      </c>
      <c r="C43" s="52" t="s">
        <v>131</v>
      </c>
      <c r="G43" s="88"/>
      <c r="H43" s="88"/>
      <c r="I43" s="88"/>
      <c r="J43" s="88"/>
      <c r="K43" s="88"/>
      <c r="L43" s="88"/>
      <c r="M43" s="106"/>
      <c r="N43" s="127"/>
      <c r="O43" s="127"/>
      <c r="P43" s="127"/>
    </row>
    <row r="44" spans="2:16" s="52" customFormat="1" ht="12.75" customHeight="1" x14ac:dyDescent="0.3">
      <c r="B44" s="35">
        <v>24</v>
      </c>
      <c r="C44" s="52" t="s">
        <v>133</v>
      </c>
      <c r="G44" s="88"/>
      <c r="H44" s="88"/>
      <c r="I44" s="88"/>
      <c r="J44" s="88"/>
      <c r="K44" s="88"/>
      <c r="L44" s="88"/>
      <c r="M44" s="106"/>
      <c r="N44" s="127"/>
      <c r="O44" s="127"/>
      <c r="P44" s="127"/>
    </row>
    <row r="45" spans="2:16" s="52" customFormat="1" ht="12.75" customHeight="1" x14ac:dyDescent="0.3">
      <c r="B45" s="35">
        <v>25</v>
      </c>
      <c r="C45" s="52" t="s">
        <v>135</v>
      </c>
      <c r="G45" s="88"/>
      <c r="H45" s="88"/>
      <c r="I45" s="88"/>
      <c r="J45" s="88"/>
      <c r="K45" s="88"/>
      <c r="L45" s="88"/>
      <c r="M45" s="106"/>
      <c r="N45" s="127"/>
      <c r="O45" s="127"/>
      <c r="P45" s="127"/>
    </row>
    <row r="46" spans="2:16" s="52" customFormat="1" ht="12.75" customHeight="1" x14ac:dyDescent="0.3">
      <c r="B46" s="35">
        <v>26</v>
      </c>
      <c r="C46" s="52" t="s">
        <v>137</v>
      </c>
      <c r="G46" s="88"/>
      <c r="H46" s="88"/>
      <c r="I46" s="88"/>
      <c r="J46" s="88"/>
      <c r="K46" s="88"/>
      <c r="L46" s="88"/>
      <c r="M46" s="106"/>
      <c r="N46" s="127"/>
      <c r="O46" s="127"/>
      <c r="P46" s="127"/>
    </row>
    <row r="47" spans="2:16" s="52" customFormat="1" ht="12.75" customHeight="1" thickBot="1" x14ac:dyDescent="0.35">
      <c r="B47" s="35">
        <v>27</v>
      </c>
      <c r="C47" s="72" t="s">
        <v>230</v>
      </c>
      <c r="G47" s="107">
        <f t="shared" ref="G47:L47" si="4">SUM(G42:G46)</f>
        <v>0</v>
      </c>
      <c r="H47" s="107">
        <f t="shared" si="4"/>
        <v>0</v>
      </c>
      <c r="I47" s="107">
        <f t="shared" si="4"/>
        <v>0</v>
      </c>
      <c r="J47" s="107">
        <f t="shared" si="4"/>
        <v>0</v>
      </c>
      <c r="K47" s="107">
        <f t="shared" si="4"/>
        <v>0</v>
      </c>
      <c r="L47" s="107">
        <f t="shared" si="4"/>
        <v>0</v>
      </c>
      <c r="M47" s="108"/>
      <c r="N47" s="128"/>
      <c r="O47" s="128"/>
      <c r="P47" s="128"/>
    </row>
    <row r="48" spans="2:16" ht="12.75" customHeight="1" thickTop="1" x14ac:dyDescent="0.3">
      <c r="B48" s="5"/>
      <c r="G48" s="98"/>
      <c r="H48" s="98"/>
      <c r="I48" s="98"/>
      <c r="J48" s="98"/>
      <c r="K48" s="98"/>
      <c r="L48" s="98"/>
      <c r="M48" s="98"/>
      <c r="N48" s="98"/>
      <c r="O48" s="98"/>
      <c r="P48" s="98"/>
    </row>
    <row r="49" spans="2:16" ht="12.75" customHeight="1" x14ac:dyDescent="0.3">
      <c r="B49" s="35">
        <v>28</v>
      </c>
      <c r="C49" s="3" t="s">
        <v>231</v>
      </c>
      <c r="G49" s="81">
        <f>G13+G25-G36-G47</f>
        <v>0</v>
      </c>
      <c r="H49" s="81">
        <f t="shared" ref="H49:L49" si="5">H13+H25-H36-H47</f>
        <v>0</v>
      </c>
      <c r="I49" s="81">
        <f>I13+I25-I36-I47</f>
        <v>0</v>
      </c>
      <c r="J49" s="81">
        <f t="shared" si="5"/>
        <v>0</v>
      </c>
      <c r="K49" s="81">
        <f t="shared" si="5"/>
        <v>0</v>
      </c>
      <c r="L49" s="81">
        <f t="shared" si="5"/>
        <v>0</v>
      </c>
      <c r="M49" s="98"/>
      <c r="N49" s="125"/>
      <c r="O49" s="125"/>
      <c r="P49" s="125"/>
    </row>
    <row r="50" spans="2:16" ht="12.75" customHeight="1" x14ac:dyDescent="0.3">
      <c r="B50" s="5"/>
      <c r="C50" s="6"/>
      <c r="G50" s="103"/>
      <c r="H50" s="103"/>
      <c r="I50" s="103"/>
      <c r="J50" s="103"/>
      <c r="K50" s="103"/>
      <c r="L50" s="103"/>
      <c r="M50" s="103"/>
      <c r="N50" s="98"/>
      <c r="O50" s="98"/>
      <c r="P50" s="98"/>
    </row>
    <row r="51" spans="2:16" ht="12.75" customHeight="1" x14ac:dyDescent="0.3">
      <c r="B51" s="11" t="s">
        <v>232</v>
      </c>
      <c r="C51" s="12"/>
      <c r="D51" s="12"/>
      <c r="E51" s="12"/>
      <c r="F51" s="12"/>
      <c r="G51" s="90"/>
      <c r="H51" s="90"/>
      <c r="I51" s="90"/>
      <c r="J51" s="90"/>
      <c r="K51" s="90"/>
      <c r="L51" s="90"/>
      <c r="M51" s="90"/>
      <c r="N51" s="91"/>
      <c r="O51" s="91"/>
      <c r="P51" s="91"/>
    </row>
    <row r="52" spans="2:16" ht="12.75" customHeight="1" x14ac:dyDescent="0.3">
      <c r="B52" s="13"/>
      <c r="C52" s="14" t="s">
        <v>233</v>
      </c>
      <c r="D52" s="15"/>
      <c r="E52" s="14"/>
      <c r="F52" s="14"/>
      <c r="G52" s="109"/>
      <c r="H52" s="109"/>
      <c r="I52" s="109"/>
      <c r="J52" s="109"/>
      <c r="K52" s="109"/>
      <c r="L52" s="109"/>
      <c r="M52" s="109"/>
      <c r="N52" s="91"/>
      <c r="O52" s="91"/>
      <c r="P52" s="91"/>
    </row>
    <row r="53" spans="2:16" ht="12.75" customHeight="1" x14ac:dyDescent="0.3">
      <c r="B53" s="5"/>
      <c r="C53" s="6"/>
      <c r="G53" s="103"/>
      <c r="H53" s="103"/>
      <c r="I53" s="103"/>
      <c r="J53" s="103"/>
      <c r="K53" s="103"/>
      <c r="L53" s="103"/>
      <c r="M53" s="103"/>
      <c r="N53" s="98"/>
      <c r="O53" s="98"/>
      <c r="P53" s="98"/>
    </row>
    <row r="54" spans="2:16" ht="12.75" customHeight="1" x14ac:dyDescent="0.3">
      <c r="B54" s="5">
        <v>29</v>
      </c>
      <c r="C54" s="1" t="s">
        <v>139</v>
      </c>
      <c r="G54" s="80"/>
      <c r="H54" s="80"/>
      <c r="I54" s="80"/>
      <c r="J54" s="80"/>
      <c r="K54" s="80"/>
      <c r="L54" s="80"/>
      <c r="M54" s="98"/>
      <c r="N54" s="125"/>
      <c r="O54" s="125"/>
      <c r="P54" s="125"/>
    </row>
    <row r="55" spans="2:16" ht="12.75" customHeight="1" x14ac:dyDescent="0.3">
      <c r="B55" s="5">
        <v>30</v>
      </c>
      <c r="C55" s="1" t="s">
        <v>234</v>
      </c>
      <c r="F55" s="1" t="s">
        <v>235</v>
      </c>
      <c r="G55" s="80"/>
      <c r="H55" s="80"/>
      <c r="I55" s="80"/>
      <c r="J55" s="80"/>
      <c r="K55" s="80"/>
      <c r="L55" s="80"/>
      <c r="M55" s="98"/>
      <c r="N55" s="125"/>
      <c r="O55" s="125"/>
      <c r="P55" s="125"/>
    </row>
    <row r="56" spans="2:16" ht="12.75" customHeight="1" x14ac:dyDescent="0.3">
      <c r="B56" s="5">
        <v>31</v>
      </c>
      <c r="F56" s="1" t="s">
        <v>236</v>
      </c>
      <c r="G56" s="80"/>
      <c r="H56" s="80"/>
      <c r="I56" s="80"/>
      <c r="J56" s="80"/>
      <c r="K56" s="80"/>
      <c r="L56" s="80"/>
      <c r="M56" s="98"/>
      <c r="N56" s="125"/>
      <c r="O56" s="125"/>
      <c r="P56" s="125"/>
    </row>
    <row r="57" spans="2:16" ht="12.75" customHeight="1" x14ac:dyDescent="0.3">
      <c r="B57" s="5">
        <v>32</v>
      </c>
      <c r="C57" s="1" t="s">
        <v>237</v>
      </c>
      <c r="F57" s="1" t="s">
        <v>235</v>
      </c>
      <c r="G57" s="80"/>
      <c r="H57" s="80"/>
      <c r="I57" s="80"/>
      <c r="J57" s="80"/>
      <c r="K57" s="80"/>
      <c r="L57" s="80"/>
      <c r="M57" s="98"/>
      <c r="N57" s="125"/>
      <c r="O57" s="125"/>
      <c r="P57" s="125"/>
    </row>
    <row r="58" spans="2:16" ht="12.75" customHeight="1" x14ac:dyDescent="0.3">
      <c r="B58" s="5">
        <v>33</v>
      </c>
      <c r="F58" s="1" t="s">
        <v>236</v>
      </c>
      <c r="G58" s="80"/>
      <c r="H58" s="80"/>
      <c r="I58" s="80"/>
      <c r="J58" s="80"/>
      <c r="K58" s="80"/>
      <c r="L58" s="80"/>
      <c r="M58" s="98"/>
      <c r="N58" s="125"/>
      <c r="O58" s="125"/>
      <c r="P58" s="125"/>
    </row>
    <row r="59" spans="2:16" ht="12.75" customHeight="1" x14ac:dyDescent="0.3">
      <c r="B59" s="5">
        <v>34</v>
      </c>
      <c r="C59" s="3" t="s">
        <v>238</v>
      </c>
      <c r="G59" s="81">
        <f>IF(G54=0,0,G57+G58)</f>
        <v>0</v>
      </c>
      <c r="H59" s="81">
        <f t="shared" ref="H59:L59" si="6">IF(H54=0,0,H57+H58)</f>
        <v>0</v>
      </c>
      <c r="I59" s="81">
        <f>IF(I54=0,0,I57+I58)</f>
        <v>0</v>
      </c>
      <c r="J59" s="81">
        <f t="shared" si="6"/>
        <v>0</v>
      </c>
      <c r="K59" s="81">
        <f t="shared" si="6"/>
        <v>0</v>
      </c>
      <c r="L59" s="81">
        <f t="shared" si="6"/>
        <v>0</v>
      </c>
      <c r="M59" s="98"/>
      <c r="N59" s="125"/>
      <c r="O59" s="125"/>
      <c r="P59" s="125"/>
    </row>
    <row r="60" spans="2:16" ht="12.75" customHeight="1" x14ac:dyDescent="0.3">
      <c r="B60" s="5">
        <v>35</v>
      </c>
      <c r="C60" s="1" t="s">
        <v>146</v>
      </c>
      <c r="G60" s="80"/>
      <c r="H60" s="80"/>
      <c r="I60" s="80"/>
      <c r="J60" s="80"/>
      <c r="K60" s="80"/>
      <c r="L60" s="80"/>
      <c r="M60" s="98"/>
      <c r="N60" s="125"/>
      <c r="O60" s="125"/>
      <c r="P60" s="125"/>
    </row>
    <row r="61" spans="2:16" ht="12.75" customHeight="1" x14ac:dyDescent="0.3">
      <c r="B61" s="5">
        <v>36</v>
      </c>
      <c r="C61" s="1" t="s">
        <v>148</v>
      </c>
      <c r="G61" s="80"/>
      <c r="H61" s="80"/>
      <c r="I61" s="80"/>
      <c r="J61" s="80"/>
      <c r="K61" s="80"/>
      <c r="L61" s="80"/>
      <c r="M61" s="98"/>
      <c r="N61" s="125"/>
      <c r="O61" s="125"/>
      <c r="P61" s="125"/>
    </row>
    <row r="62" spans="2:16" ht="12.75" customHeight="1" x14ac:dyDescent="0.3">
      <c r="B62" s="5">
        <v>37</v>
      </c>
      <c r="C62" s="1" t="s">
        <v>150</v>
      </c>
      <c r="G62" s="80"/>
      <c r="H62" s="80"/>
      <c r="I62" s="80"/>
      <c r="J62" s="80"/>
      <c r="K62" s="80"/>
      <c r="L62" s="80"/>
      <c r="M62" s="98"/>
      <c r="N62" s="125"/>
      <c r="O62" s="125"/>
      <c r="P62" s="125"/>
    </row>
    <row r="63" spans="2:16" ht="12.75" customHeight="1" x14ac:dyDescent="0.3">
      <c r="B63" s="5">
        <v>38</v>
      </c>
      <c r="C63" s="1" t="s">
        <v>152</v>
      </c>
      <c r="G63" s="80"/>
      <c r="H63" s="80"/>
      <c r="I63" s="80"/>
      <c r="J63" s="80"/>
      <c r="K63" s="80"/>
      <c r="L63" s="80"/>
      <c r="M63" s="98"/>
      <c r="N63" s="125"/>
      <c r="O63" s="125"/>
      <c r="P63" s="125"/>
    </row>
    <row r="64" spans="2:16" ht="12.75" customHeight="1" x14ac:dyDescent="0.3">
      <c r="B64" s="5">
        <v>39</v>
      </c>
      <c r="C64" s="1" t="s">
        <v>239</v>
      </c>
      <c r="E64" s="1" t="s">
        <v>240</v>
      </c>
      <c r="G64" s="80"/>
      <c r="H64" s="80"/>
      <c r="I64" s="80"/>
      <c r="J64" s="80"/>
      <c r="K64" s="80"/>
      <c r="L64" s="80"/>
      <c r="M64" s="98"/>
      <c r="N64" s="125"/>
      <c r="O64" s="125"/>
      <c r="P64" s="125"/>
    </row>
    <row r="65" spans="2:16" ht="12.75" customHeight="1" x14ac:dyDescent="0.3">
      <c r="B65" s="5">
        <v>40</v>
      </c>
      <c r="E65" s="1" t="s">
        <v>241</v>
      </c>
      <c r="G65" s="80"/>
      <c r="H65" s="80"/>
      <c r="I65" s="80"/>
      <c r="J65" s="80"/>
      <c r="K65" s="80"/>
      <c r="L65" s="80"/>
      <c r="M65" s="98"/>
      <c r="N65" s="125"/>
      <c r="O65" s="125"/>
      <c r="P65" s="125"/>
    </row>
    <row r="66" spans="2:16" ht="12.75" customHeight="1" x14ac:dyDescent="0.3">
      <c r="B66" s="5">
        <v>41</v>
      </c>
      <c r="E66" s="1" t="s">
        <v>242</v>
      </c>
      <c r="G66" s="80"/>
      <c r="H66" s="80"/>
      <c r="I66" s="80"/>
      <c r="J66" s="80"/>
      <c r="K66" s="80"/>
      <c r="L66" s="80"/>
      <c r="M66" s="98"/>
      <c r="N66" s="125"/>
      <c r="O66" s="125"/>
      <c r="P66" s="125"/>
    </row>
    <row r="67" spans="2:16" s="52" customFormat="1" ht="12.75" customHeight="1" thickBot="1" x14ac:dyDescent="0.35">
      <c r="B67" s="35">
        <v>42</v>
      </c>
      <c r="C67" s="72" t="s">
        <v>243</v>
      </c>
      <c r="G67" s="107">
        <f>IF(G54=0,0,SUM(G54:G56,G59:G66))</f>
        <v>0</v>
      </c>
      <c r="H67" s="107">
        <f t="shared" ref="H67:L67" si="7">IF(H54=0,0,SUM(H54:H56,H59:H66))</f>
        <v>0</v>
      </c>
      <c r="I67" s="107">
        <f t="shared" si="7"/>
        <v>0</v>
      </c>
      <c r="J67" s="107">
        <f t="shared" si="7"/>
        <v>0</v>
      </c>
      <c r="K67" s="107">
        <f t="shared" si="7"/>
        <v>0</v>
      </c>
      <c r="L67" s="107">
        <f t="shared" si="7"/>
        <v>0</v>
      </c>
      <c r="M67" s="108"/>
      <c r="N67" s="128"/>
      <c r="O67" s="128"/>
      <c r="P67" s="128"/>
    </row>
    <row r="68" spans="2:16" ht="12.75" customHeight="1" thickTop="1" x14ac:dyDescent="0.3">
      <c r="B68" s="5">
        <v>43</v>
      </c>
      <c r="C68" s="1" t="s">
        <v>158</v>
      </c>
      <c r="G68" s="103"/>
      <c r="H68" s="103"/>
      <c r="I68" s="103"/>
      <c r="J68" s="103"/>
      <c r="K68" s="103"/>
      <c r="L68" s="103"/>
      <c r="M68" s="103"/>
      <c r="N68" s="98"/>
      <c r="O68" s="98"/>
      <c r="P68" s="98"/>
    </row>
    <row r="69" spans="2:16" ht="12.75" customHeight="1" x14ac:dyDescent="0.3">
      <c r="B69" s="5"/>
      <c r="E69" s="8" t="s">
        <v>244</v>
      </c>
      <c r="F69" s="10" t="s">
        <v>245</v>
      </c>
      <c r="G69" s="110"/>
      <c r="H69" s="110"/>
      <c r="I69" s="110"/>
      <c r="J69" s="110"/>
      <c r="K69" s="110"/>
      <c r="L69" s="110"/>
      <c r="M69" s="110"/>
      <c r="N69" s="98"/>
      <c r="O69" s="98"/>
      <c r="P69" s="98"/>
    </row>
    <row r="70" spans="2:16" ht="12.75" customHeight="1" x14ac:dyDescent="0.3">
      <c r="B70" s="3"/>
      <c r="E70" s="4"/>
      <c r="F70" s="4"/>
      <c r="G70" s="104"/>
      <c r="H70" s="104"/>
      <c r="I70" s="104"/>
      <c r="J70" s="104"/>
      <c r="K70" s="104"/>
      <c r="L70" s="104"/>
      <c r="M70" s="104"/>
      <c r="N70" s="98"/>
      <c r="O70" s="98"/>
      <c r="P70" s="98"/>
    </row>
    <row r="71" spans="2:16" ht="12.75" customHeight="1" x14ac:dyDescent="0.3">
      <c r="B71" s="5"/>
      <c r="E71" s="8">
        <v>1</v>
      </c>
      <c r="F71" s="54"/>
      <c r="G71" s="80"/>
      <c r="H71" s="80"/>
      <c r="I71" s="80"/>
      <c r="J71" s="80"/>
      <c r="K71" s="80"/>
      <c r="L71" s="80"/>
      <c r="M71" s="100"/>
      <c r="N71" s="125"/>
      <c r="O71" s="125"/>
      <c r="P71" s="125"/>
    </row>
    <row r="72" spans="2:16" ht="12.75" customHeight="1" outlineLevel="1" x14ac:dyDescent="0.3">
      <c r="B72" s="5"/>
      <c r="E72" s="8">
        <v>2</v>
      </c>
      <c r="F72" s="54"/>
      <c r="G72" s="80"/>
      <c r="H72" s="80"/>
      <c r="I72" s="80"/>
      <c r="J72" s="80"/>
      <c r="K72" s="80"/>
      <c r="L72" s="80"/>
      <c r="M72" s="100"/>
      <c r="N72" s="125"/>
      <c r="O72" s="125"/>
      <c r="P72" s="125"/>
    </row>
    <row r="73" spans="2:16" ht="12.75" customHeight="1" outlineLevel="1" x14ac:dyDescent="0.3">
      <c r="B73" s="5"/>
      <c r="E73" s="8">
        <v>3</v>
      </c>
      <c r="F73" s="54"/>
      <c r="G73" s="80"/>
      <c r="H73" s="80"/>
      <c r="I73" s="80"/>
      <c r="J73" s="80"/>
      <c r="K73" s="80"/>
      <c r="L73" s="80"/>
      <c r="M73" s="100"/>
      <c r="N73" s="125"/>
      <c r="O73" s="125"/>
      <c r="P73" s="125"/>
    </row>
    <row r="74" spans="2:16" ht="12.75" customHeight="1" outlineLevel="1" x14ac:dyDescent="0.3">
      <c r="B74" s="5"/>
      <c r="E74" s="8">
        <v>4</v>
      </c>
      <c r="F74" s="54"/>
      <c r="G74" s="80"/>
      <c r="H74" s="80"/>
      <c r="I74" s="80"/>
      <c r="J74" s="80"/>
      <c r="K74" s="80"/>
      <c r="L74" s="80"/>
      <c r="M74" s="100"/>
      <c r="N74" s="125"/>
      <c r="O74" s="125"/>
      <c r="P74" s="125"/>
    </row>
    <row r="75" spans="2:16" ht="12.75" customHeight="1" outlineLevel="1" x14ac:dyDescent="0.3">
      <c r="B75" s="5"/>
      <c r="E75" s="8">
        <v>5</v>
      </c>
      <c r="F75" s="54"/>
      <c r="G75" s="80"/>
      <c r="H75" s="80"/>
      <c r="I75" s="80"/>
      <c r="J75" s="80"/>
      <c r="K75" s="80"/>
      <c r="L75" s="80"/>
      <c r="M75" s="100"/>
      <c r="N75" s="125"/>
      <c r="O75" s="125"/>
      <c r="P75" s="125"/>
    </row>
    <row r="76" spans="2:16" ht="12.75" customHeight="1" outlineLevel="1" x14ac:dyDescent="0.3">
      <c r="B76" s="5"/>
      <c r="E76" s="8">
        <v>6</v>
      </c>
      <c r="F76" s="54"/>
      <c r="G76" s="80"/>
      <c r="H76" s="80"/>
      <c r="I76" s="80"/>
      <c r="J76" s="80"/>
      <c r="K76" s="80"/>
      <c r="L76" s="80"/>
      <c r="M76" s="100"/>
      <c r="N76" s="125"/>
      <c r="O76" s="125"/>
      <c r="P76" s="125"/>
    </row>
    <row r="77" spans="2:16" ht="12.75" customHeight="1" outlineLevel="1" x14ac:dyDescent="0.3">
      <c r="B77" s="5"/>
      <c r="E77" s="8">
        <v>7</v>
      </c>
      <c r="F77" s="54"/>
      <c r="G77" s="80"/>
      <c r="H77" s="80"/>
      <c r="I77" s="80"/>
      <c r="J77" s="80"/>
      <c r="K77" s="80"/>
      <c r="L77" s="80"/>
      <c r="M77" s="100"/>
      <c r="N77" s="125"/>
      <c r="O77" s="125"/>
      <c r="P77" s="125"/>
    </row>
    <row r="78" spans="2:16" ht="12.75" customHeight="1" outlineLevel="1" x14ac:dyDescent="0.3">
      <c r="B78" s="5"/>
      <c r="E78" s="8">
        <v>8</v>
      </c>
      <c r="F78" s="54"/>
      <c r="G78" s="80"/>
      <c r="H78" s="80"/>
      <c r="I78" s="80"/>
      <c r="J78" s="80"/>
      <c r="K78" s="80"/>
      <c r="L78" s="80"/>
      <c r="M78" s="100"/>
      <c r="N78" s="125"/>
      <c r="O78" s="125"/>
      <c r="P78" s="125"/>
    </row>
    <row r="79" spans="2:16" ht="12.75" customHeight="1" outlineLevel="1" x14ac:dyDescent="0.3">
      <c r="B79" s="5"/>
      <c r="E79" s="8">
        <v>9</v>
      </c>
      <c r="F79" s="54"/>
      <c r="G79" s="80"/>
      <c r="H79" s="80"/>
      <c r="I79" s="80"/>
      <c r="J79" s="80"/>
      <c r="K79" s="80"/>
      <c r="L79" s="80"/>
      <c r="M79" s="100"/>
      <c r="N79" s="125"/>
      <c r="O79" s="125"/>
      <c r="P79" s="125"/>
    </row>
    <row r="80" spans="2:16" ht="12.75" customHeight="1" outlineLevel="1" x14ac:dyDescent="0.3">
      <c r="B80" s="5"/>
      <c r="E80" s="8">
        <v>10</v>
      </c>
      <c r="F80" s="54"/>
      <c r="G80" s="80"/>
      <c r="H80" s="80"/>
      <c r="I80" s="80"/>
      <c r="J80" s="80"/>
      <c r="K80" s="80"/>
      <c r="L80" s="80"/>
      <c r="M80" s="100"/>
      <c r="N80" s="125"/>
      <c r="O80" s="125"/>
      <c r="P80" s="125"/>
    </row>
    <row r="81" spans="2:16" ht="12.75" customHeight="1" thickBot="1" x14ac:dyDescent="0.35">
      <c r="B81" s="5"/>
      <c r="E81" s="9"/>
      <c r="G81" s="100"/>
      <c r="H81" s="100"/>
      <c r="I81" s="100"/>
      <c r="J81" s="100"/>
      <c r="K81" s="100"/>
      <c r="L81" s="100"/>
      <c r="M81" s="100"/>
      <c r="N81" s="98"/>
      <c r="O81" s="98"/>
      <c r="P81" s="98"/>
    </row>
    <row r="82" spans="2:16" ht="12.75" customHeight="1" x14ac:dyDescent="0.3">
      <c r="B82" s="5"/>
      <c r="C82" s="56" t="s">
        <v>246</v>
      </c>
      <c r="D82" s="57"/>
      <c r="E82" s="58"/>
      <c r="F82" s="57"/>
      <c r="G82" s="111"/>
      <c r="H82" s="111"/>
      <c r="I82" s="111"/>
      <c r="J82" s="111"/>
      <c r="K82" s="111"/>
      <c r="L82" s="112"/>
      <c r="M82" s="100"/>
      <c r="N82" s="98"/>
      <c r="O82" s="98"/>
      <c r="P82" s="98"/>
    </row>
    <row r="83" spans="2:16" ht="12.75" customHeight="1" thickBot="1" x14ac:dyDescent="0.35">
      <c r="B83" s="5"/>
      <c r="C83" s="59"/>
      <c r="D83" s="60"/>
      <c r="E83" s="61"/>
      <c r="F83" s="60"/>
      <c r="G83" s="113" t="str">
        <f t="shared" ref="G83:L83" si="8">IF(G49=G67,"Balanced","Not Balanced")</f>
        <v>Balanced</v>
      </c>
      <c r="H83" s="113" t="str">
        <f t="shared" si="8"/>
        <v>Balanced</v>
      </c>
      <c r="I83" s="113" t="str">
        <f t="shared" si="8"/>
        <v>Balanced</v>
      </c>
      <c r="J83" s="113" t="str">
        <f t="shared" si="8"/>
        <v>Balanced</v>
      </c>
      <c r="K83" s="113" t="str">
        <f t="shared" si="8"/>
        <v>Balanced</v>
      </c>
      <c r="L83" s="114" t="str">
        <f t="shared" si="8"/>
        <v>Balanced</v>
      </c>
      <c r="M83" s="100"/>
      <c r="N83" s="98"/>
      <c r="O83" s="98"/>
      <c r="P83" s="98"/>
    </row>
    <row r="84" spans="2:16" ht="12.75" customHeight="1" x14ac:dyDescent="0.3">
      <c r="B84" s="5"/>
      <c r="G84" s="103"/>
      <c r="H84" s="103"/>
      <c r="I84" s="103"/>
      <c r="J84" s="103"/>
      <c r="K84" s="103"/>
      <c r="L84" s="103"/>
      <c r="M84" s="103"/>
      <c r="N84" s="98"/>
      <c r="O84" s="98"/>
      <c r="P84" s="98"/>
    </row>
    <row r="85" spans="2:16" ht="12.75" customHeight="1" x14ac:dyDescent="0.3">
      <c r="B85" s="5"/>
      <c r="G85" s="103"/>
      <c r="H85" s="103"/>
      <c r="I85" s="103"/>
      <c r="J85" s="103"/>
      <c r="K85" s="103"/>
      <c r="L85" s="103"/>
      <c r="M85" s="103"/>
      <c r="N85" s="98"/>
      <c r="O85" s="98"/>
      <c r="P85" s="98"/>
    </row>
    <row r="86" spans="2:16" ht="12.75" customHeight="1" x14ac:dyDescent="0.3">
      <c r="B86" s="11" t="s">
        <v>232</v>
      </c>
      <c r="C86" s="12"/>
      <c r="D86" s="12"/>
      <c r="E86" s="12"/>
      <c r="F86" s="12"/>
      <c r="G86" s="90"/>
      <c r="H86" s="90"/>
      <c r="I86" s="90"/>
      <c r="J86" s="90"/>
      <c r="K86" s="90"/>
      <c r="L86" s="90"/>
      <c r="M86" s="90"/>
      <c r="N86" s="91"/>
      <c r="O86" s="91"/>
      <c r="P86" s="91"/>
    </row>
    <row r="87" spans="2:16" ht="12.75" customHeight="1" x14ac:dyDescent="0.3">
      <c r="B87" s="13"/>
      <c r="C87" s="14" t="s">
        <v>247</v>
      </c>
      <c r="D87" s="15"/>
      <c r="E87" s="14"/>
      <c r="F87" s="14"/>
      <c r="G87" s="109"/>
      <c r="H87" s="109"/>
      <c r="I87" s="109"/>
      <c r="J87" s="109"/>
      <c r="K87" s="109"/>
      <c r="L87" s="109"/>
      <c r="M87" s="109"/>
      <c r="N87" s="91"/>
      <c r="O87" s="91"/>
      <c r="P87" s="91"/>
    </row>
    <row r="88" spans="2:16" ht="12.75" customHeight="1" x14ac:dyDescent="0.3">
      <c r="B88" s="5"/>
      <c r="G88" s="103"/>
      <c r="H88" s="103"/>
      <c r="I88" s="103"/>
      <c r="J88" s="103"/>
      <c r="K88" s="103"/>
      <c r="L88" s="103"/>
      <c r="M88" s="103"/>
      <c r="N88" s="98"/>
      <c r="O88" s="98"/>
      <c r="P88" s="98"/>
    </row>
    <row r="89" spans="2:16" ht="12.75" customHeight="1" x14ac:dyDescent="0.3">
      <c r="B89" s="5">
        <v>44</v>
      </c>
      <c r="C89" s="1" t="s">
        <v>161</v>
      </c>
      <c r="G89" s="80"/>
      <c r="H89" s="80"/>
      <c r="I89" s="80"/>
      <c r="J89" s="80"/>
      <c r="K89" s="80"/>
      <c r="L89" s="80"/>
      <c r="M89" s="98"/>
      <c r="N89" s="125"/>
      <c r="O89" s="125"/>
      <c r="P89" s="125"/>
    </row>
    <row r="90" spans="2:16" ht="12.75" customHeight="1" x14ac:dyDescent="0.3">
      <c r="B90" s="5">
        <v>45</v>
      </c>
      <c r="C90" s="1" t="s">
        <v>152</v>
      </c>
      <c r="G90" s="80"/>
      <c r="H90" s="80"/>
      <c r="I90" s="80"/>
      <c r="J90" s="80"/>
      <c r="K90" s="80"/>
      <c r="L90" s="80"/>
      <c r="M90" s="98"/>
      <c r="N90" s="125"/>
      <c r="O90" s="125"/>
      <c r="P90" s="125"/>
    </row>
    <row r="91" spans="2:16" ht="12.75" customHeight="1" x14ac:dyDescent="0.3">
      <c r="B91" s="5">
        <v>46</v>
      </c>
      <c r="C91" s="1" t="s">
        <v>248</v>
      </c>
      <c r="F91" s="1" t="s">
        <v>240</v>
      </c>
      <c r="G91" s="80"/>
      <c r="H91" s="80"/>
      <c r="I91" s="80"/>
      <c r="J91" s="80"/>
      <c r="K91" s="80"/>
      <c r="L91" s="80"/>
      <c r="M91" s="98"/>
      <c r="N91" s="125"/>
      <c r="O91" s="125"/>
      <c r="P91" s="125"/>
    </row>
    <row r="92" spans="2:16" ht="12.75" customHeight="1" x14ac:dyDescent="0.3">
      <c r="B92" s="5">
        <v>47</v>
      </c>
      <c r="F92" s="1" t="s">
        <v>241</v>
      </c>
      <c r="G92" s="80"/>
      <c r="H92" s="80"/>
      <c r="I92" s="80"/>
      <c r="J92" s="80"/>
      <c r="K92" s="80"/>
      <c r="L92" s="80"/>
      <c r="M92" s="98"/>
      <c r="N92" s="125"/>
      <c r="O92" s="125"/>
      <c r="P92" s="125"/>
    </row>
    <row r="93" spans="2:16" ht="12.75" customHeight="1" x14ac:dyDescent="0.3">
      <c r="B93" s="5">
        <v>48</v>
      </c>
      <c r="F93" s="1" t="s">
        <v>242</v>
      </c>
      <c r="G93" s="80"/>
      <c r="H93" s="80"/>
      <c r="I93" s="80"/>
      <c r="J93" s="80"/>
      <c r="K93" s="80"/>
      <c r="L93" s="80"/>
      <c r="M93" s="98"/>
      <c r="N93" s="125"/>
      <c r="O93" s="125"/>
      <c r="P93" s="125"/>
    </row>
    <row r="94" spans="2:16" s="52" customFormat="1" ht="12.75" customHeight="1" thickBot="1" x14ac:dyDescent="0.35">
      <c r="B94" s="35">
        <v>49</v>
      </c>
      <c r="C94" s="72" t="s">
        <v>243</v>
      </c>
      <c r="G94" s="107">
        <f>SUM(G89:G93)</f>
        <v>0</v>
      </c>
      <c r="H94" s="107">
        <f>SUM(H89:H93)</f>
        <v>0</v>
      </c>
      <c r="I94" s="107">
        <f t="shared" ref="I94:L94" si="9">SUM(I89:I93)</f>
        <v>0</v>
      </c>
      <c r="J94" s="107">
        <f t="shared" si="9"/>
        <v>0</v>
      </c>
      <c r="K94" s="107">
        <f t="shared" si="9"/>
        <v>0</v>
      </c>
      <c r="L94" s="107">
        <f t="shared" si="9"/>
        <v>0</v>
      </c>
      <c r="M94" s="108"/>
      <c r="N94" s="128"/>
      <c r="O94" s="128"/>
      <c r="P94" s="128"/>
    </row>
    <row r="95" spans="2:16" ht="12.75" customHeight="1" thickTop="1" x14ac:dyDescent="0.3">
      <c r="B95" s="5">
        <v>50</v>
      </c>
      <c r="C95" s="1" t="s">
        <v>158</v>
      </c>
      <c r="G95" s="103"/>
      <c r="H95" s="103"/>
      <c r="I95" s="103"/>
      <c r="J95" s="103"/>
      <c r="K95" s="103"/>
      <c r="L95" s="103"/>
      <c r="M95" s="103"/>
      <c r="N95" s="98"/>
      <c r="O95" s="98"/>
      <c r="P95" s="98"/>
    </row>
    <row r="96" spans="2:16" ht="12.75" customHeight="1" x14ac:dyDescent="0.3">
      <c r="B96" s="5"/>
      <c r="E96" s="7" t="s">
        <v>244</v>
      </c>
      <c r="F96" s="10" t="s">
        <v>245</v>
      </c>
      <c r="G96" s="110"/>
      <c r="H96" s="110"/>
      <c r="I96" s="110"/>
      <c r="J96" s="110"/>
      <c r="K96" s="110"/>
      <c r="L96" s="110"/>
      <c r="M96" s="110"/>
      <c r="N96" s="98"/>
      <c r="O96" s="98"/>
      <c r="P96" s="98"/>
    </row>
    <row r="97" spans="2:16" ht="12.75" customHeight="1" x14ac:dyDescent="0.3">
      <c r="B97" s="3"/>
      <c r="E97" s="4"/>
      <c r="F97" s="4"/>
      <c r="G97" s="104"/>
      <c r="H97" s="104"/>
      <c r="I97" s="104"/>
      <c r="J97" s="104"/>
      <c r="K97" s="104"/>
      <c r="L97" s="104"/>
      <c r="M97" s="104"/>
      <c r="N97" s="98"/>
      <c r="O97" s="98"/>
      <c r="P97" s="98"/>
    </row>
    <row r="98" spans="2:16" ht="12.75" customHeight="1" x14ac:dyDescent="0.3">
      <c r="B98" s="5"/>
      <c r="E98" s="8">
        <v>1</v>
      </c>
      <c r="F98" s="54"/>
      <c r="G98" s="80"/>
      <c r="H98" s="80"/>
      <c r="I98" s="80"/>
      <c r="J98" s="80"/>
      <c r="K98" s="80"/>
      <c r="L98" s="80"/>
      <c r="M98" s="100"/>
      <c r="N98" s="125"/>
      <c r="O98" s="125"/>
      <c r="P98" s="125"/>
    </row>
    <row r="99" spans="2:16" ht="12.75" customHeight="1" outlineLevel="1" x14ac:dyDescent="0.3">
      <c r="B99" s="5"/>
      <c r="E99" s="8">
        <v>2</v>
      </c>
      <c r="F99" s="54"/>
      <c r="G99" s="80"/>
      <c r="H99" s="80"/>
      <c r="I99" s="80"/>
      <c r="J99" s="80"/>
      <c r="K99" s="80"/>
      <c r="L99" s="80"/>
      <c r="M99" s="100"/>
      <c r="N99" s="125"/>
      <c r="O99" s="125"/>
      <c r="P99" s="125"/>
    </row>
    <row r="100" spans="2:16" ht="12.75" customHeight="1" outlineLevel="1" x14ac:dyDescent="0.3">
      <c r="B100" s="5"/>
      <c r="E100" s="8">
        <v>3</v>
      </c>
      <c r="F100" s="54"/>
      <c r="G100" s="80"/>
      <c r="H100" s="80"/>
      <c r="I100" s="80"/>
      <c r="J100" s="80"/>
      <c r="K100" s="80"/>
      <c r="L100" s="80"/>
      <c r="M100" s="100"/>
      <c r="N100" s="125"/>
      <c r="O100" s="125"/>
      <c r="P100" s="125"/>
    </row>
    <row r="101" spans="2:16" ht="12.75" customHeight="1" outlineLevel="1" x14ac:dyDescent="0.3">
      <c r="B101" s="5"/>
      <c r="E101" s="8">
        <v>4</v>
      </c>
      <c r="F101" s="54"/>
      <c r="G101" s="80"/>
      <c r="H101" s="80"/>
      <c r="I101" s="80"/>
      <c r="J101" s="80"/>
      <c r="K101" s="80"/>
      <c r="L101" s="80"/>
      <c r="M101" s="100"/>
      <c r="N101" s="125"/>
      <c r="O101" s="125"/>
      <c r="P101" s="125"/>
    </row>
    <row r="102" spans="2:16" ht="12.75" customHeight="1" outlineLevel="1" x14ac:dyDescent="0.3">
      <c r="B102" s="5"/>
      <c r="E102" s="8">
        <v>5</v>
      </c>
      <c r="F102" s="54"/>
      <c r="G102" s="80"/>
      <c r="H102" s="80"/>
      <c r="I102" s="80"/>
      <c r="J102" s="80"/>
      <c r="K102" s="80"/>
      <c r="L102" s="80"/>
      <c r="M102" s="100"/>
      <c r="N102" s="125"/>
      <c r="O102" s="125"/>
      <c r="P102" s="125"/>
    </row>
    <row r="103" spans="2:16" ht="12.75" customHeight="1" outlineLevel="1" x14ac:dyDescent="0.3">
      <c r="B103" s="5"/>
      <c r="E103" s="8">
        <v>6</v>
      </c>
      <c r="F103" s="54"/>
      <c r="G103" s="80"/>
      <c r="H103" s="80"/>
      <c r="I103" s="80"/>
      <c r="J103" s="80"/>
      <c r="K103" s="80"/>
      <c r="L103" s="80"/>
      <c r="M103" s="100"/>
      <c r="N103" s="125"/>
      <c r="O103" s="125"/>
      <c r="P103" s="125"/>
    </row>
    <row r="104" spans="2:16" ht="12.75" customHeight="1" outlineLevel="1" x14ac:dyDescent="0.3">
      <c r="B104" s="5"/>
      <c r="E104" s="8">
        <v>7</v>
      </c>
      <c r="F104" s="54"/>
      <c r="G104" s="80"/>
      <c r="H104" s="80"/>
      <c r="I104" s="80"/>
      <c r="J104" s="80"/>
      <c r="K104" s="80"/>
      <c r="L104" s="80"/>
      <c r="M104" s="100"/>
      <c r="N104" s="125"/>
      <c r="O104" s="125"/>
      <c r="P104" s="125"/>
    </row>
    <row r="105" spans="2:16" ht="12.75" customHeight="1" outlineLevel="1" x14ac:dyDescent="0.3">
      <c r="B105" s="5"/>
      <c r="E105" s="8">
        <v>8</v>
      </c>
      <c r="F105" s="54"/>
      <c r="G105" s="80"/>
      <c r="H105" s="80"/>
      <c r="I105" s="80"/>
      <c r="J105" s="80"/>
      <c r="K105" s="80"/>
      <c r="L105" s="80"/>
      <c r="M105" s="100"/>
      <c r="N105" s="125"/>
      <c r="O105" s="125"/>
      <c r="P105" s="125"/>
    </row>
    <row r="106" spans="2:16" ht="12.75" customHeight="1" outlineLevel="1" x14ac:dyDescent="0.3">
      <c r="B106" s="5"/>
      <c r="E106" s="8">
        <v>9</v>
      </c>
      <c r="F106" s="54"/>
      <c r="G106" s="80"/>
      <c r="H106" s="80"/>
      <c r="I106" s="80"/>
      <c r="J106" s="80"/>
      <c r="K106" s="80"/>
      <c r="L106" s="80"/>
      <c r="M106" s="100"/>
      <c r="N106" s="125"/>
      <c r="O106" s="125"/>
      <c r="P106" s="125"/>
    </row>
    <row r="107" spans="2:16" ht="12.75" customHeight="1" outlineLevel="1" x14ac:dyDescent="0.3">
      <c r="B107" s="5"/>
      <c r="E107" s="8">
        <v>10</v>
      </c>
      <c r="F107" s="54"/>
      <c r="G107" s="80"/>
      <c r="H107" s="80"/>
      <c r="I107" s="80"/>
      <c r="J107" s="80"/>
      <c r="K107" s="80"/>
      <c r="L107" s="80"/>
      <c r="M107" s="100"/>
      <c r="N107" s="125"/>
      <c r="O107" s="125"/>
      <c r="P107" s="125"/>
    </row>
    <row r="108" spans="2:16" ht="12.75" customHeight="1" thickBot="1" x14ac:dyDescent="0.35">
      <c r="B108" s="5"/>
      <c r="E108" s="9"/>
      <c r="G108" s="100"/>
      <c r="H108" s="100"/>
      <c r="I108" s="100"/>
      <c r="J108" s="100"/>
      <c r="K108" s="100"/>
      <c r="L108" s="100"/>
      <c r="M108" s="100"/>
      <c r="N108" s="98"/>
      <c r="O108" s="98"/>
      <c r="P108" s="98"/>
    </row>
    <row r="109" spans="2:16" ht="12.75" customHeight="1" x14ac:dyDescent="0.3">
      <c r="B109" s="5"/>
      <c r="C109" s="56" t="s">
        <v>246</v>
      </c>
      <c r="D109" s="57"/>
      <c r="E109" s="58"/>
      <c r="F109" s="57"/>
      <c r="G109" s="111"/>
      <c r="H109" s="111"/>
      <c r="I109" s="111"/>
      <c r="J109" s="111"/>
      <c r="K109" s="111"/>
      <c r="L109" s="112"/>
      <c r="M109" s="100"/>
      <c r="N109" s="98"/>
      <c r="O109" s="98"/>
      <c r="P109" s="98"/>
    </row>
    <row r="110" spans="2:16" ht="12.75" customHeight="1" thickBot="1" x14ac:dyDescent="0.35">
      <c r="B110" s="5"/>
      <c r="C110" s="59"/>
      <c r="D110" s="60"/>
      <c r="E110" s="61"/>
      <c r="F110" s="60"/>
      <c r="G110" s="113" t="str">
        <f t="shared" ref="G110:L110" si="10">IF(G49=G94,"Balanced","Not Balanced")</f>
        <v>Balanced</v>
      </c>
      <c r="H110" s="113" t="str">
        <f t="shared" si="10"/>
        <v>Balanced</v>
      </c>
      <c r="I110" s="113" t="str">
        <f t="shared" si="10"/>
        <v>Balanced</v>
      </c>
      <c r="J110" s="113" t="str">
        <f t="shared" si="10"/>
        <v>Balanced</v>
      </c>
      <c r="K110" s="113" t="str">
        <f t="shared" si="10"/>
        <v>Balanced</v>
      </c>
      <c r="L110" s="114" t="str">
        <f t="shared" si="10"/>
        <v>Balanced</v>
      </c>
      <c r="M110" s="100"/>
      <c r="N110" s="98"/>
      <c r="O110" s="98"/>
      <c r="P110" s="98"/>
    </row>
    <row r="111" spans="2:16" ht="12.75" customHeight="1" x14ac:dyDescent="0.3">
      <c r="B111" s="5"/>
      <c r="E111" s="9"/>
      <c r="G111" s="100"/>
      <c r="H111" s="100"/>
      <c r="I111" s="100"/>
      <c r="J111" s="100"/>
      <c r="K111" s="100"/>
      <c r="L111" s="100"/>
      <c r="M111" s="100"/>
      <c r="N111" s="98"/>
      <c r="O111" s="98"/>
      <c r="P111" s="98"/>
    </row>
    <row r="112" spans="2:16" ht="12.75" customHeight="1" x14ac:dyDescent="0.3">
      <c r="B112" s="11" t="s">
        <v>232</v>
      </c>
      <c r="C112" s="12"/>
      <c r="D112" s="12"/>
      <c r="E112" s="12"/>
      <c r="F112" s="12"/>
      <c r="G112" s="90"/>
      <c r="H112" s="90"/>
      <c r="I112" s="90"/>
      <c r="J112" s="90"/>
      <c r="K112" s="90"/>
      <c r="L112" s="90"/>
      <c r="M112" s="90"/>
      <c r="N112" s="91"/>
      <c r="O112" s="91"/>
      <c r="P112" s="91"/>
    </row>
    <row r="113" spans="2:16" ht="12.75" customHeight="1" x14ac:dyDescent="0.3">
      <c r="B113" s="13"/>
      <c r="C113" s="14" t="s">
        <v>249</v>
      </c>
      <c r="D113" s="15"/>
      <c r="E113" s="14"/>
      <c r="F113" s="14"/>
      <c r="G113" s="109"/>
      <c r="H113" s="109"/>
      <c r="I113" s="109"/>
      <c r="J113" s="109"/>
      <c r="K113" s="109"/>
      <c r="L113" s="109"/>
      <c r="M113" s="109"/>
      <c r="N113" s="91"/>
      <c r="O113" s="91"/>
      <c r="P113" s="91"/>
    </row>
    <row r="114" spans="2:16" ht="12.75" customHeight="1" x14ac:dyDescent="0.3">
      <c r="B114" s="5"/>
      <c r="G114" s="103"/>
      <c r="H114" s="103"/>
      <c r="I114" s="103"/>
      <c r="J114" s="103"/>
      <c r="K114" s="103"/>
      <c r="L114" s="103"/>
      <c r="M114" s="103"/>
      <c r="N114" s="98"/>
      <c r="O114" s="98"/>
      <c r="P114" s="98"/>
    </row>
    <row r="115" spans="2:16" ht="12.75" customHeight="1" x14ac:dyDescent="0.3">
      <c r="B115" s="5">
        <v>51</v>
      </c>
      <c r="C115" s="1" t="s">
        <v>250</v>
      </c>
      <c r="G115" s="80"/>
      <c r="H115" s="80"/>
      <c r="I115" s="80"/>
      <c r="J115" s="80"/>
      <c r="K115" s="80"/>
      <c r="L115" s="80"/>
      <c r="M115" s="98"/>
      <c r="N115" s="125"/>
      <c r="O115" s="125"/>
      <c r="P115" s="125"/>
    </row>
    <row r="116" spans="2:16" ht="12.75" customHeight="1" x14ac:dyDescent="0.3">
      <c r="B116" s="5">
        <v>52</v>
      </c>
      <c r="C116" s="1" t="s">
        <v>170</v>
      </c>
      <c r="G116" s="80"/>
      <c r="H116" s="80"/>
      <c r="I116" s="80"/>
      <c r="J116" s="80"/>
      <c r="K116" s="80"/>
      <c r="L116" s="80"/>
      <c r="M116" s="98"/>
      <c r="N116" s="125"/>
      <c r="O116" s="125"/>
      <c r="P116" s="125"/>
    </row>
    <row r="117" spans="2:16" s="52" customFormat="1" ht="12.75" customHeight="1" thickBot="1" x14ac:dyDescent="0.35">
      <c r="B117" s="35">
        <v>53</v>
      </c>
      <c r="C117" s="72" t="s">
        <v>251</v>
      </c>
      <c r="G117" s="107">
        <f>SUM(G115:G116)</f>
        <v>0</v>
      </c>
      <c r="H117" s="107">
        <f t="shared" ref="H117:L117" si="11">SUM(H115:H116)</f>
        <v>0</v>
      </c>
      <c r="I117" s="107">
        <f t="shared" si="11"/>
        <v>0</v>
      </c>
      <c r="J117" s="107">
        <f t="shared" si="11"/>
        <v>0</v>
      </c>
      <c r="K117" s="107">
        <f t="shared" si="11"/>
        <v>0</v>
      </c>
      <c r="L117" s="107">
        <f t="shared" si="11"/>
        <v>0</v>
      </c>
      <c r="M117" s="108"/>
      <c r="N117" s="128"/>
      <c r="O117" s="128"/>
      <c r="P117" s="128"/>
    </row>
    <row r="118" spans="2:16" ht="12.75" customHeight="1" thickTop="1" x14ac:dyDescent="0.3">
      <c r="B118" s="5">
        <v>54</v>
      </c>
      <c r="C118" s="1" t="s">
        <v>158</v>
      </c>
      <c r="G118" s="103"/>
      <c r="H118" s="103"/>
      <c r="I118" s="103"/>
      <c r="J118" s="103"/>
      <c r="K118" s="103"/>
      <c r="L118" s="103"/>
      <c r="M118" s="103"/>
      <c r="N118" s="98"/>
      <c r="O118" s="98"/>
      <c r="P118" s="98"/>
    </row>
    <row r="119" spans="2:16" x14ac:dyDescent="0.3">
      <c r="B119" s="5"/>
      <c r="E119" s="7" t="s">
        <v>244</v>
      </c>
      <c r="F119" s="10" t="s">
        <v>245</v>
      </c>
      <c r="G119" s="110"/>
      <c r="H119" s="110"/>
      <c r="I119" s="110"/>
      <c r="J119" s="110"/>
      <c r="K119" s="110"/>
      <c r="L119" s="110"/>
      <c r="M119" s="110"/>
      <c r="N119" s="98"/>
      <c r="O119" s="98"/>
      <c r="P119" s="98"/>
    </row>
    <row r="120" spans="2:16" ht="12.75" customHeight="1" x14ac:dyDescent="0.3">
      <c r="B120" s="10"/>
      <c r="E120" s="4"/>
      <c r="F120" s="4"/>
      <c r="G120" s="104"/>
      <c r="H120" s="104"/>
      <c r="I120" s="104"/>
      <c r="J120" s="104"/>
      <c r="K120" s="104"/>
      <c r="L120" s="104"/>
      <c r="M120" s="104"/>
      <c r="N120" s="98"/>
      <c r="O120" s="98"/>
      <c r="P120" s="98"/>
    </row>
    <row r="121" spans="2:16" x14ac:dyDescent="0.3">
      <c r="B121" s="10"/>
      <c r="E121" s="8">
        <v>1</v>
      </c>
      <c r="F121" s="54"/>
      <c r="G121" s="80"/>
      <c r="H121" s="80"/>
      <c r="I121" s="80"/>
      <c r="J121" s="80"/>
      <c r="K121" s="80"/>
      <c r="L121" s="80"/>
      <c r="M121" s="100"/>
      <c r="N121" s="98"/>
      <c r="O121" s="98"/>
      <c r="P121" s="98"/>
    </row>
    <row r="122" spans="2:16" ht="12.75" customHeight="1" outlineLevel="1" x14ac:dyDescent="0.3">
      <c r="B122" s="5"/>
      <c r="E122" s="8">
        <v>2</v>
      </c>
      <c r="F122" s="54"/>
      <c r="G122" s="80"/>
      <c r="H122" s="80"/>
      <c r="I122" s="80"/>
      <c r="J122" s="80"/>
      <c r="K122" s="80"/>
      <c r="L122" s="80"/>
      <c r="M122" s="100"/>
      <c r="N122" s="125"/>
      <c r="O122" s="125"/>
      <c r="P122" s="125"/>
    </row>
    <row r="123" spans="2:16" ht="12.75" customHeight="1" outlineLevel="1" x14ac:dyDescent="0.3">
      <c r="B123" s="5"/>
      <c r="E123" s="8">
        <v>3</v>
      </c>
      <c r="F123" s="54"/>
      <c r="G123" s="80"/>
      <c r="H123" s="80"/>
      <c r="I123" s="80"/>
      <c r="J123" s="80"/>
      <c r="K123" s="80"/>
      <c r="L123" s="80"/>
      <c r="M123" s="100"/>
      <c r="N123" s="125"/>
      <c r="O123" s="125"/>
      <c r="P123" s="125"/>
    </row>
    <row r="124" spans="2:16" ht="12.75" customHeight="1" outlineLevel="1" x14ac:dyDescent="0.3">
      <c r="B124" s="5"/>
      <c r="E124" s="8">
        <v>4</v>
      </c>
      <c r="F124" s="54"/>
      <c r="G124" s="80"/>
      <c r="H124" s="80"/>
      <c r="I124" s="80"/>
      <c r="J124" s="80"/>
      <c r="K124" s="80"/>
      <c r="L124" s="80"/>
      <c r="M124" s="100"/>
      <c r="N124" s="125"/>
      <c r="O124" s="125"/>
      <c r="P124" s="125"/>
    </row>
    <row r="125" spans="2:16" ht="12.75" customHeight="1" outlineLevel="1" x14ac:dyDescent="0.3">
      <c r="B125" s="5"/>
      <c r="E125" s="8">
        <v>5</v>
      </c>
      <c r="F125" s="54"/>
      <c r="G125" s="80"/>
      <c r="H125" s="80"/>
      <c r="I125" s="80"/>
      <c r="J125" s="80"/>
      <c r="K125" s="80"/>
      <c r="L125" s="80"/>
      <c r="M125" s="100"/>
      <c r="N125" s="125"/>
      <c r="O125" s="125"/>
      <c r="P125" s="125"/>
    </row>
    <row r="126" spans="2:16" ht="12.75" customHeight="1" outlineLevel="1" x14ac:dyDescent="0.3">
      <c r="B126" s="5"/>
      <c r="E126" s="8">
        <v>6</v>
      </c>
      <c r="F126" s="54"/>
      <c r="G126" s="80"/>
      <c r="H126" s="80"/>
      <c r="I126" s="80"/>
      <c r="J126" s="80"/>
      <c r="K126" s="80"/>
      <c r="L126" s="80"/>
      <c r="M126" s="100"/>
      <c r="N126" s="125"/>
      <c r="O126" s="125"/>
      <c r="P126" s="125"/>
    </row>
    <row r="127" spans="2:16" ht="12.75" customHeight="1" outlineLevel="1" x14ac:dyDescent="0.3">
      <c r="B127" s="5"/>
      <c r="E127" s="8">
        <v>7</v>
      </c>
      <c r="F127" s="54"/>
      <c r="G127" s="80"/>
      <c r="H127" s="80"/>
      <c r="I127" s="80"/>
      <c r="J127" s="80"/>
      <c r="K127" s="80"/>
      <c r="L127" s="80"/>
      <c r="M127" s="100"/>
      <c r="N127" s="125"/>
      <c r="O127" s="125"/>
      <c r="P127" s="125"/>
    </row>
    <row r="128" spans="2:16" ht="12.75" customHeight="1" outlineLevel="1" x14ac:dyDescent="0.3">
      <c r="B128" s="5"/>
      <c r="E128" s="8">
        <v>8</v>
      </c>
      <c r="F128" s="54"/>
      <c r="G128" s="80"/>
      <c r="H128" s="80"/>
      <c r="I128" s="80"/>
      <c r="J128" s="80"/>
      <c r="K128" s="80"/>
      <c r="L128" s="80"/>
      <c r="M128" s="100"/>
      <c r="N128" s="125"/>
      <c r="O128" s="125"/>
      <c r="P128" s="125"/>
    </row>
    <row r="129" spans="2:16" ht="12.75" customHeight="1" outlineLevel="1" x14ac:dyDescent="0.3">
      <c r="B129" s="5"/>
      <c r="E129" s="8">
        <v>9</v>
      </c>
      <c r="F129" s="54"/>
      <c r="G129" s="80"/>
      <c r="H129" s="80"/>
      <c r="I129" s="80"/>
      <c r="J129" s="80"/>
      <c r="K129" s="80"/>
      <c r="L129" s="80"/>
      <c r="M129" s="100"/>
      <c r="N129" s="125"/>
      <c r="O129" s="125"/>
      <c r="P129" s="125"/>
    </row>
    <row r="130" spans="2:16" ht="12.75" customHeight="1" outlineLevel="1" x14ac:dyDescent="0.3">
      <c r="B130" s="5"/>
      <c r="E130" s="8">
        <v>10</v>
      </c>
      <c r="F130" s="54"/>
      <c r="G130" s="80"/>
      <c r="H130" s="80"/>
      <c r="I130" s="80"/>
      <c r="J130" s="80"/>
      <c r="K130" s="80"/>
      <c r="L130" s="80"/>
      <c r="M130" s="100"/>
      <c r="N130" s="125"/>
      <c r="O130" s="125"/>
      <c r="P130" s="125"/>
    </row>
    <row r="131" spans="2:16" ht="14" thickBot="1" x14ac:dyDescent="0.35">
      <c r="G131" s="103"/>
      <c r="H131" s="103"/>
      <c r="I131" s="103"/>
      <c r="J131" s="103"/>
      <c r="K131" s="103"/>
      <c r="L131" s="103"/>
      <c r="M131" s="103"/>
      <c r="N131" s="98"/>
      <c r="O131" s="98"/>
      <c r="P131" s="98"/>
    </row>
    <row r="132" spans="2:16" ht="12.75" customHeight="1" x14ac:dyDescent="0.3">
      <c r="B132" s="5"/>
      <c r="C132" s="56" t="s">
        <v>246</v>
      </c>
      <c r="D132" s="57"/>
      <c r="E132" s="58"/>
      <c r="F132" s="57"/>
      <c r="G132" s="111"/>
      <c r="H132" s="111"/>
      <c r="I132" s="111"/>
      <c r="J132" s="111"/>
      <c r="K132" s="111"/>
      <c r="L132" s="112"/>
      <c r="M132" s="100"/>
      <c r="N132" s="98"/>
      <c r="O132" s="98"/>
      <c r="P132" s="98"/>
    </row>
    <row r="133" spans="2:16" ht="12.75" customHeight="1" thickBot="1" x14ac:dyDescent="0.35">
      <c r="B133" s="5"/>
      <c r="C133" s="59"/>
      <c r="D133" s="60"/>
      <c r="E133" s="61"/>
      <c r="F133" s="60"/>
      <c r="G133" s="113" t="str">
        <f t="shared" ref="G133:L133" si="12">IF(G49=G117,"Balanced","Not Balanced")</f>
        <v>Balanced</v>
      </c>
      <c r="H133" s="113" t="str">
        <f t="shared" si="12"/>
        <v>Balanced</v>
      </c>
      <c r="I133" s="113" t="str">
        <f t="shared" si="12"/>
        <v>Balanced</v>
      </c>
      <c r="J133" s="113" t="str">
        <f t="shared" si="12"/>
        <v>Balanced</v>
      </c>
      <c r="K133" s="113" t="str">
        <f t="shared" si="12"/>
        <v>Balanced</v>
      </c>
      <c r="L133" s="114" t="str">
        <f t="shared" si="12"/>
        <v>Balanced</v>
      </c>
      <c r="M133" s="100"/>
      <c r="N133" s="98"/>
      <c r="O133" s="98"/>
      <c r="P133" s="98"/>
    </row>
    <row r="134" spans="2:16" x14ac:dyDescent="0.3">
      <c r="G134" s="16"/>
      <c r="H134" s="16"/>
      <c r="I134" s="16"/>
      <c r="J134" s="16"/>
      <c r="K134" s="16"/>
      <c r="L134" s="16"/>
      <c r="M134" s="16"/>
    </row>
    <row r="135" spans="2:16" x14ac:dyDescent="0.3">
      <c r="G135" s="16"/>
      <c r="H135" s="16"/>
      <c r="I135" s="16"/>
      <c r="J135" s="16"/>
      <c r="K135" s="16"/>
      <c r="L135" s="16"/>
      <c r="M135" s="16"/>
    </row>
  </sheetData>
  <sheetProtection algorithmName="SHA-512" hashValue="kmkn1D4MBEpUfzzR2GragBRg3eoNBW7Hi9a8oUXw0Va5QGejrma2vcFXvlJj9Cq7rzLTw+zot5bGIROcUXdP7Q==" saltValue="11+FA+OqqJYIXgSk1iaZbw==" spinCount="100000" sheet="1" objects="1" scenarios="1"/>
  <mergeCells count="83">
    <mergeCell ref="N7:P7"/>
    <mergeCell ref="N38:P38"/>
    <mergeCell ref="N29:P29"/>
    <mergeCell ref="N30:P30"/>
    <mergeCell ref="N42:P42"/>
    <mergeCell ref="N31:P31"/>
    <mergeCell ref="N32:P32"/>
    <mergeCell ref="N33:P33"/>
    <mergeCell ref="N34:P34"/>
    <mergeCell ref="N36:P36"/>
    <mergeCell ref="N35:P35"/>
    <mergeCell ref="N10:P10"/>
    <mergeCell ref="N11:P11"/>
    <mergeCell ref="N12:P12"/>
    <mergeCell ref="N22:P22"/>
    <mergeCell ref="N23:P23"/>
    <mergeCell ref="N59:P59"/>
    <mergeCell ref="N43:P43"/>
    <mergeCell ref="N44:P44"/>
    <mergeCell ref="N46:P46"/>
    <mergeCell ref="N47:P47"/>
    <mergeCell ref="N49:P49"/>
    <mergeCell ref="N54:P54"/>
    <mergeCell ref="N55:P55"/>
    <mergeCell ref="N56:P56"/>
    <mergeCell ref="N57:P57"/>
    <mergeCell ref="N58:P58"/>
    <mergeCell ref="N45:P45"/>
    <mergeCell ref="N116:P116"/>
    <mergeCell ref="N98:P98"/>
    <mergeCell ref="N99:P99"/>
    <mergeCell ref="N93:P93"/>
    <mergeCell ref="N94:P94"/>
    <mergeCell ref="N115:P115"/>
    <mergeCell ref="N100:P100"/>
    <mergeCell ref="N122:P122"/>
    <mergeCell ref="N72:P72"/>
    <mergeCell ref="N24:P24"/>
    <mergeCell ref="N25:P25"/>
    <mergeCell ref="N117:P117"/>
    <mergeCell ref="N92:P92"/>
    <mergeCell ref="N60:P60"/>
    <mergeCell ref="N61:P61"/>
    <mergeCell ref="N62:P62"/>
    <mergeCell ref="N63:P63"/>
    <mergeCell ref="N64:P64"/>
    <mergeCell ref="N65:P65"/>
    <mergeCell ref="N66:P66"/>
    <mergeCell ref="N67:P67"/>
    <mergeCell ref="N89:P89"/>
    <mergeCell ref="N71:P71"/>
    <mergeCell ref="N90:P90"/>
    <mergeCell ref="N91:P91"/>
    <mergeCell ref="N13:P13"/>
    <mergeCell ref="N17:P17"/>
    <mergeCell ref="N18:P18"/>
    <mergeCell ref="N19:P19"/>
    <mergeCell ref="N20:P20"/>
    <mergeCell ref="N21:P21"/>
    <mergeCell ref="N73:P73"/>
    <mergeCell ref="N74:P74"/>
    <mergeCell ref="N75:P75"/>
    <mergeCell ref="N76:P76"/>
    <mergeCell ref="N77:P77"/>
    <mergeCell ref="N78:P78"/>
    <mergeCell ref="N79:P79"/>
    <mergeCell ref="N80:P80"/>
    <mergeCell ref="N8:P8"/>
    <mergeCell ref="N129:P129"/>
    <mergeCell ref="N130:P130"/>
    <mergeCell ref="N124:P124"/>
    <mergeCell ref="N125:P125"/>
    <mergeCell ref="N126:P126"/>
    <mergeCell ref="N127:P127"/>
    <mergeCell ref="N128:P128"/>
    <mergeCell ref="N104:P104"/>
    <mergeCell ref="N105:P105"/>
    <mergeCell ref="N106:P106"/>
    <mergeCell ref="N107:P107"/>
    <mergeCell ref="N123:P123"/>
    <mergeCell ref="N101:P101"/>
    <mergeCell ref="N102:P102"/>
    <mergeCell ref="N103:P103"/>
  </mergeCells>
  <conditionalFormatting sqref="C82:L82">
    <cfRule type="expression" dxfId="10" priority="19">
      <formula>COUNTIFS($G$83:$L$83,"Not Balanced")&gt;0</formula>
    </cfRule>
  </conditionalFormatting>
  <conditionalFormatting sqref="G83:L83">
    <cfRule type="beginsWith" dxfId="9" priority="18" operator="beginsWith" text="Not">
      <formula>LEFT(G83,LEN("Not"))="Not"</formula>
    </cfRule>
  </conditionalFormatting>
  <conditionalFormatting sqref="C82:L83">
    <cfRule type="expression" dxfId="8" priority="17">
      <formula>COUNTIFS($G$83:$L$83,"Not Balanced")&gt;0</formula>
    </cfRule>
  </conditionalFormatting>
  <conditionalFormatting sqref="C109:L109">
    <cfRule type="expression" dxfId="7" priority="13">
      <formula>COUNTIFS($G110:$L110,"Not Balanced")&gt;0</formula>
    </cfRule>
  </conditionalFormatting>
  <conditionalFormatting sqref="C109:L109">
    <cfRule type="expression" dxfId="6" priority="11">
      <formula>COUNTIFS($G110:$L110,"Not Balanced")&gt;0</formula>
    </cfRule>
  </conditionalFormatting>
  <conditionalFormatting sqref="C132:L132">
    <cfRule type="expression" dxfId="5" priority="7">
      <formula>COUNTIFS($G133:$L133,"Not Balanced")&gt;0</formula>
    </cfRule>
  </conditionalFormatting>
  <conditionalFormatting sqref="C132:L132">
    <cfRule type="expression" dxfId="4" priority="5">
      <formula>COUNTIFS($G133:$L133,"Not Balanced")&gt;0</formula>
    </cfRule>
  </conditionalFormatting>
  <conditionalFormatting sqref="G110:L110">
    <cfRule type="beginsWith" dxfId="3" priority="4" operator="beginsWith" text="Not">
      <formula>LEFT(G110,LEN("Not"))="Not"</formula>
    </cfRule>
  </conditionalFormatting>
  <conditionalFormatting sqref="C110:L110">
    <cfRule type="expression" dxfId="2" priority="3">
      <formula>COUNTIFS($G110:$L110,"Not Balanced")&gt;0</formula>
    </cfRule>
  </conditionalFormatting>
  <conditionalFormatting sqref="G133:L133">
    <cfRule type="beginsWith" dxfId="1" priority="2" operator="beginsWith" text="Not">
      <formula>LEFT(G133,LEN("Not"))="Not"</formula>
    </cfRule>
  </conditionalFormatting>
  <conditionalFormatting sqref="C133:L133">
    <cfRule type="expression" dxfId="0" priority="1">
      <formula>COUNTIFS($G133:$L133,"Not Balanced")&gt;0</formula>
    </cfRule>
  </conditionalFormatting>
  <dataValidations count="1">
    <dataValidation type="list" allowBlank="1" showInputMessage="1" showErrorMessage="1" prompt="Please select if not reporting in GBP" sqref="G5" xr:uid="{9F4D0209-8B9C-4909-A714-2C1195F2C79F}">
      <formula1>"EUR,USD,CAD,SEK,CHF,JPY"</formula1>
    </dataValidation>
  </dataValidations>
  <pageMargins left="0.74803149606299213" right="0.74803149606299213" top="0.98425196850393704" bottom="0.98425196850393704" header="0.51181102362204722" footer="0.51181102362204722"/>
  <pageSetup paperSize="9" scale="60" fitToHeight="2" orientation="portrait" r:id="rId1"/>
  <headerFooter alignWithMargins="0">
    <oddHeader>&amp;L&amp;"Calibri"&amp;10&amp;K000000 FCA Official&amp;1#_x000D_&amp;"Calibri"&amp;11&amp;K000000&amp;"Calibri"&amp;11&amp;K000000&amp;"Calibri"&amp;11&amp;K000000&amp;F&amp;C&amp;A&amp;RPrinted on &amp;D</oddHeader>
    <oddFooter>Page &amp;P of &amp;N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D5AD3-0E18-4E16-B273-54FA0458B765}">
  <sheetPr codeName="Sheet4">
    <tabColor rgb="FFC3F3FD"/>
  </sheetPr>
  <dimension ref="B2:G58"/>
  <sheetViews>
    <sheetView showGridLines="0" zoomScale="85" zoomScaleNormal="85" workbookViewId="0"/>
  </sheetViews>
  <sheetFormatPr defaultRowHeight="14.5" x14ac:dyDescent="0.35"/>
  <cols>
    <col min="1" max="1" width="7.7265625" customWidth="1"/>
    <col min="2" max="2" width="118.26953125" bestFit="1" customWidth="1"/>
  </cols>
  <sheetData>
    <row r="2" spans="2:7" ht="17.5" x14ac:dyDescent="0.35">
      <c r="B2" s="37" t="s">
        <v>252</v>
      </c>
    </row>
    <row r="3" spans="2:7" ht="17.5" x14ac:dyDescent="0.35">
      <c r="B3" s="2"/>
    </row>
    <row r="4" spans="2:7" x14ac:dyDescent="0.35">
      <c r="B4" s="36" t="s">
        <v>253</v>
      </c>
    </row>
    <row r="5" spans="2:7" x14ac:dyDescent="0.35">
      <c r="B5" s="28"/>
    </row>
    <row r="6" spans="2:7" x14ac:dyDescent="0.35">
      <c r="B6" s="28" t="s">
        <v>254</v>
      </c>
    </row>
    <row r="7" spans="2:7" ht="6" customHeight="1" x14ac:dyDescent="0.35"/>
    <row r="8" spans="2:7" ht="15" customHeight="1" x14ac:dyDescent="0.35">
      <c r="B8" s="133"/>
      <c r="C8" s="134"/>
      <c r="D8" s="134"/>
      <c r="E8" s="134"/>
      <c r="F8" s="134"/>
      <c r="G8" s="135"/>
    </row>
    <row r="10" spans="2:7" x14ac:dyDescent="0.35">
      <c r="B10" s="28" t="s">
        <v>255</v>
      </c>
    </row>
    <row r="11" spans="2:7" ht="6" customHeight="1" x14ac:dyDescent="0.35"/>
    <row r="12" spans="2:7" ht="15" customHeight="1" x14ac:dyDescent="0.35">
      <c r="B12" s="133"/>
      <c r="C12" s="134"/>
      <c r="D12" s="134"/>
      <c r="E12" s="134"/>
      <c r="F12" s="134"/>
      <c r="G12" s="135"/>
    </row>
    <row r="14" spans="2:7" ht="48" customHeight="1" x14ac:dyDescent="0.35">
      <c r="B14" s="136" t="s">
        <v>256</v>
      </c>
      <c r="C14" s="136"/>
      <c r="D14" s="136"/>
      <c r="E14" s="136"/>
      <c r="F14" s="136"/>
      <c r="G14" s="136"/>
    </row>
    <row r="15" spans="2:7" ht="15" customHeight="1" x14ac:dyDescent="0.35">
      <c r="B15" s="133"/>
      <c r="C15" s="134"/>
      <c r="D15" s="134"/>
      <c r="E15" s="134"/>
      <c r="F15" s="134"/>
      <c r="G15" s="135"/>
    </row>
    <row r="17" spans="2:7" ht="35.5" customHeight="1" x14ac:dyDescent="0.35">
      <c r="B17" s="136" t="s">
        <v>257</v>
      </c>
      <c r="C17" s="136"/>
      <c r="D17" s="136"/>
      <c r="E17" s="136"/>
      <c r="F17" s="136"/>
      <c r="G17" s="136"/>
    </row>
    <row r="18" spans="2:7" ht="6" customHeight="1" x14ac:dyDescent="0.35"/>
    <row r="19" spans="2:7" ht="15" customHeight="1" x14ac:dyDescent="0.35">
      <c r="B19" s="133"/>
      <c r="C19" s="134"/>
      <c r="D19" s="134"/>
      <c r="E19" s="134"/>
      <c r="F19" s="134"/>
      <c r="G19" s="135"/>
    </row>
    <row r="21" spans="2:7" ht="35.5" customHeight="1" x14ac:dyDescent="0.35">
      <c r="B21" s="136" t="s">
        <v>258</v>
      </c>
      <c r="C21" s="136"/>
      <c r="D21" s="136"/>
      <c r="E21" s="136"/>
      <c r="F21" s="136"/>
      <c r="G21" s="136"/>
    </row>
    <row r="22" spans="2:7" ht="15" customHeight="1" x14ac:dyDescent="0.35">
      <c r="B22" s="133"/>
      <c r="C22" s="134"/>
      <c r="D22" s="134"/>
      <c r="E22" s="134"/>
      <c r="F22" s="134"/>
      <c r="G22" s="135"/>
    </row>
    <row r="23" spans="2:7" x14ac:dyDescent="0.35">
      <c r="B23" s="33"/>
      <c r="C23" s="33"/>
      <c r="D23" s="33"/>
      <c r="E23" s="33"/>
      <c r="F23" s="33"/>
      <c r="G23" s="33"/>
    </row>
    <row r="24" spans="2:7" x14ac:dyDescent="0.35">
      <c r="B24" s="34" t="s">
        <v>259</v>
      </c>
      <c r="C24" s="33"/>
      <c r="D24" s="33"/>
      <c r="E24" s="33"/>
      <c r="F24" s="33"/>
      <c r="G24" s="33"/>
    </row>
    <row r="25" spans="2:7" ht="6" customHeight="1" x14ac:dyDescent="0.35">
      <c r="B25" s="33"/>
      <c r="C25" s="33"/>
      <c r="D25" s="33"/>
      <c r="E25" s="33"/>
      <c r="F25" s="33"/>
      <c r="G25" s="33"/>
    </row>
    <row r="26" spans="2:7" ht="15" customHeight="1" x14ac:dyDescent="0.35">
      <c r="B26" s="133"/>
      <c r="C26" s="134"/>
      <c r="D26" s="134"/>
      <c r="E26" s="134"/>
      <c r="F26" s="134"/>
      <c r="G26" s="135"/>
    </row>
    <row r="27" spans="2:7" x14ac:dyDescent="0.35">
      <c r="B27" s="33"/>
      <c r="C27" s="33"/>
      <c r="D27" s="33"/>
      <c r="E27" s="33"/>
      <c r="F27" s="33"/>
      <c r="G27" s="33"/>
    </row>
    <row r="28" spans="2:7" ht="44.15" customHeight="1" x14ac:dyDescent="0.35">
      <c r="B28" s="136" t="s">
        <v>260</v>
      </c>
      <c r="C28" s="136"/>
      <c r="D28" s="136"/>
      <c r="E28" s="136"/>
      <c r="F28" s="136"/>
      <c r="G28" s="136"/>
    </row>
    <row r="29" spans="2:7" ht="6" customHeight="1" x14ac:dyDescent="0.35">
      <c r="B29" s="33"/>
      <c r="C29" s="33"/>
      <c r="D29" s="33"/>
      <c r="E29" s="33"/>
      <c r="F29" s="33"/>
      <c r="G29" s="33"/>
    </row>
    <row r="30" spans="2:7" ht="15" customHeight="1" x14ac:dyDescent="0.35">
      <c r="B30" s="133"/>
      <c r="C30" s="134"/>
      <c r="D30" s="134"/>
      <c r="E30" s="134"/>
      <c r="F30" s="134"/>
      <c r="G30" s="135"/>
    </row>
    <row r="31" spans="2:7" x14ac:dyDescent="0.35">
      <c r="B31" s="33"/>
      <c r="C31" s="33"/>
      <c r="D31" s="33"/>
      <c r="E31" s="33"/>
      <c r="F31" s="33"/>
      <c r="G31" s="33"/>
    </row>
    <row r="32" spans="2:7" x14ac:dyDescent="0.35">
      <c r="B32" s="136" t="s">
        <v>261</v>
      </c>
      <c r="C32" s="136"/>
      <c r="D32" s="136"/>
      <c r="E32" s="136"/>
      <c r="F32" s="136"/>
      <c r="G32" s="136"/>
    </row>
    <row r="33" spans="2:7" ht="6" customHeight="1" x14ac:dyDescent="0.35">
      <c r="B33" s="33"/>
      <c r="C33" s="33"/>
      <c r="D33" s="33"/>
      <c r="E33" s="33"/>
      <c r="F33" s="33"/>
      <c r="G33" s="33"/>
    </row>
    <row r="34" spans="2:7" ht="15" customHeight="1" x14ac:dyDescent="0.35">
      <c r="B34" s="133"/>
      <c r="C34" s="134"/>
      <c r="D34" s="134"/>
      <c r="E34" s="134"/>
      <c r="F34" s="134"/>
      <c r="G34" s="135"/>
    </row>
    <row r="35" spans="2:7" x14ac:dyDescent="0.35">
      <c r="B35" s="33"/>
      <c r="C35" s="33"/>
      <c r="D35" s="33"/>
      <c r="E35" s="33"/>
      <c r="F35" s="33"/>
      <c r="G35" s="33"/>
    </row>
    <row r="36" spans="2:7" ht="35.5" customHeight="1" x14ac:dyDescent="0.35">
      <c r="B36" s="136" t="s">
        <v>262</v>
      </c>
      <c r="C36" s="136"/>
      <c r="D36" s="136"/>
      <c r="E36" s="136"/>
      <c r="F36" s="136"/>
      <c r="G36" s="136"/>
    </row>
    <row r="37" spans="2:7" ht="6" customHeight="1" x14ac:dyDescent="0.35">
      <c r="B37" s="33"/>
      <c r="C37" s="33"/>
      <c r="D37" s="33"/>
      <c r="E37" s="33"/>
      <c r="F37" s="33"/>
      <c r="G37" s="33"/>
    </row>
    <row r="38" spans="2:7" ht="15" customHeight="1" x14ac:dyDescent="0.35">
      <c r="B38" s="133"/>
      <c r="C38" s="134"/>
      <c r="D38" s="134"/>
      <c r="E38" s="134"/>
      <c r="F38" s="134"/>
      <c r="G38" s="135"/>
    </row>
    <row r="39" spans="2:7" x14ac:dyDescent="0.35">
      <c r="B39" s="33"/>
      <c r="C39" s="33"/>
      <c r="D39" s="33"/>
      <c r="E39" s="33"/>
      <c r="F39" s="33"/>
      <c r="G39" s="33"/>
    </row>
    <row r="40" spans="2:7" x14ac:dyDescent="0.35">
      <c r="B40" s="33"/>
      <c r="C40" s="33"/>
      <c r="D40" s="33"/>
      <c r="E40" s="33"/>
      <c r="F40" s="33"/>
      <c r="G40" s="33"/>
    </row>
    <row r="43" spans="2:7" ht="17.5" x14ac:dyDescent="0.35">
      <c r="B43" s="37" t="s">
        <v>263</v>
      </c>
    </row>
    <row r="45" spans="2:7" x14ac:dyDescent="0.35">
      <c r="B45" s="28" t="s">
        <v>264</v>
      </c>
    </row>
    <row r="46" spans="2:7" ht="6" customHeight="1" x14ac:dyDescent="0.35"/>
    <row r="47" spans="2:7" ht="15" customHeight="1" x14ac:dyDescent="0.35">
      <c r="B47" s="133"/>
      <c r="C47" s="134"/>
      <c r="D47" s="134"/>
      <c r="E47" s="134"/>
      <c r="F47" s="134"/>
      <c r="G47" s="135"/>
    </row>
    <row r="49" spans="2:7" ht="12.65" customHeight="1" x14ac:dyDescent="0.35">
      <c r="B49" s="36" t="s">
        <v>265</v>
      </c>
      <c r="C49" s="29"/>
      <c r="D49" s="29"/>
      <c r="E49" s="29"/>
      <c r="F49" s="29"/>
      <c r="G49" s="29"/>
    </row>
    <row r="50" spans="2:7" x14ac:dyDescent="0.35">
      <c r="B50" s="29"/>
      <c r="C50" s="29"/>
      <c r="D50" s="29"/>
      <c r="E50" s="29"/>
      <c r="F50" s="29"/>
      <c r="G50" s="29"/>
    </row>
    <row r="51" spans="2:7" ht="16.899999999999999" customHeight="1" x14ac:dyDescent="0.35">
      <c r="B51" s="137" t="s">
        <v>266</v>
      </c>
      <c r="C51" s="137"/>
      <c r="D51" s="137"/>
      <c r="E51" s="137"/>
      <c r="F51" s="137"/>
      <c r="G51" s="137"/>
    </row>
    <row r="52" spans="2:7" ht="15" customHeight="1" x14ac:dyDescent="0.35">
      <c r="B52" s="133"/>
      <c r="C52" s="134"/>
      <c r="D52" s="134"/>
      <c r="E52" s="134"/>
      <c r="F52" s="134"/>
      <c r="G52" s="135"/>
    </row>
    <row r="53" spans="2:7" x14ac:dyDescent="0.35">
      <c r="B53" s="30"/>
      <c r="C53" s="30"/>
      <c r="D53" s="30"/>
      <c r="E53" s="30"/>
      <c r="F53" s="30"/>
      <c r="G53" s="30"/>
    </row>
    <row r="54" spans="2:7" ht="31.15" customHeight="1" x14ac:dyDescent="0.35">
      <c r="B54" s="137" t="s">
        <v>267</v>
      </c>
      <c r="C54" s="137"/>
      <c r="D54" s="137"/>
      <c r="E54" s="137"/>
      <c r="F54" s="137"/>
      <c r="G54" s="137"/>
    </row>
    <row r="55" spans="2:7" ht="15" customHeight="1" x14ac:dyDescent="0.35">
      <c r="B55" s="133"/>
      <c r="C55" s="134"/>
      <c r="D55" s="134"/>
      <c r="E55" s="134"/>
      <c r="F55" s="134"/>
      <c r="G55" s="135"/>
    </row>
    <row r="56" spans="2:7" x14ac:dyDescent="0.35">
      <c r="B56" s="30"/>
      <c r="C56" s="30"/>
      <c r="D56" s="30"/>
      <c r="E56" s="30"/>
      <c r="F56" s="30"/>
      <c r="G56" s="30"/>
    </row>
    <row r="57" spans="2:7" ht="19.899999999999999" customHeight="1" x14ac:dyDescent="0.35">
      <c r="B57" s="137" t="s">
        <v>268</v>
      </c>
      <c r="C57" s="137"/>
      <c r="D57" s="137"/>
      <c r="E57" s="137"/>
      <c r="F57" s="137"/>
      <c r="G57" s="137"/>
    </row>
    <row r="58" spans="2:7" ht="15" customHeight="1" x14ac:dyDescent="0.35">
      <c r="B58" s="133"/>
      <c r="C58" s="134"/>
      <c r="D58" s="134"/>
      <c r="E58" s="134"/>
      <c r="F58" s="134"/>
      <c r="G58" s="135"/>
    </row>
  </sheetData>
  <sheetProtection algorithmName="SHA-512" hashValue="7JgadbotJ7FtOVfSpNWY0NNkaoTzZnklCF3Ou+nLRHhu/SjUTP/L3kMKM6lElYJ5ocSCwuiD5BoBeqI4ocTyLg==" saltValue="G5C2v14j/m7iQXvGo6VPWw==" spinCount="100000" sheet="1" objects="1" scenarios="1" formatRows="0"/>
  <mergeCells count="22">
    <mergeCell ref="B58:G58"/>
    <mergeCell ref="B47:G47"/>
    <mergeCell ref="B57:G57"/>
    <mergeCell ref="B51:G51"/>
    <mergeCell ref="B52:G52"/>
    <mergeCell ref="B54:G54"/>
    <mergeCell ref="B55:G55"/>
    <mergeCell ref="B8:G8"/>
    <mergeCell ref="B12:G12"/>
    <mergeCell ref="B14:G14"/>
    <mergeCell ref="B15:G15"/>
    <mergeCell ref="B17:G17"/>
    <mergeCell ref="B19:G19"/>
    <mergeCell ref="B21:G21"/>
    <mergeCell ref="B22:G22"/>
    <mergeCell ref="B26:G26"/>
    <mergeCell ref="B28:G28"/>
    <mergeCell ref="B30:G30"/>
    <mergeCell ref="B36:G36"/>
    <mergeCell ref="B38:G38"/>
    <mergeCell ref="B32:G32"/>
    <mergeCell ref="B34:G34"/>
  </mergeCells>
  <pageMargins left="0.7" right="0.7" top="0.75" bottom="0.75" header="0.3" footer="0.3"/>
  <pageSetup paperSize="9" orientation="portrait" r:id="rId1"/>
  <headerFooter>
    <oddHeader>&amp;L&amp;"Calibri"&amp;10&amp;K000000 FCA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141bad0b-5ec6-4ecd-811e-f9d8ff358b9c" ContentTypeId="0x0101005A9549D9A06FAF49B2796176C16A6E111809" PreviousValue="false"/>
</file>

<file path=customXml/item4.xml><?xml version="1.0" encoding="utf-8"?>
<ct:contentTypeSchema xmlns:ct="http://schemas.microsoft.com/office/2006/metadata/contentType" xmlns:ma="http://schemas.microsoft.com/office/2006/metadata/properties/metaAttributes" ct:_="" ma:_="" ma:contentTypeName="Non-casework Initiatives Document" ma:contentTypeID="0x0101005A9549D9A06FAF49B2796176C16A6E111809008DDB7729E096BE4F90E3C9D361093956" ma:contentTypeVersion="38" ma:contentTypeDescription="Non-casework Initiatives Document" ma:contentTypeScope="" ma:versionID="f3e6b4b52ec2183c1f90b1abbf6b7aa4">
  <xsd:schema xmlns:xsd="http://www.w3.org/2001/XMLSchema" xmlns:xs="http://www.w3.org/2001/XMLSchema" xmlns:p="http://schemas.microsoft.com/office/2006/metadata/properties" xmlns:ns1="http://schemas.microsoft.com/sharepoint/v3" xmlns:ns2="964f0a7c-bcf0-4337-b577-3747e0a5c4bc" targetNamespace="http://schemas.microsoft.com/office/2006/metadata/properties" ma:root="true" ma:fieldsID="cc804e6ac5d9832a6eaf6291c4e0c7b7" ns1:_="" ns2:_="">
    <xsd:import namespace="http://schemas.microsoft.com/sharepoint/v3"/>
    <xsd:import namespace="964f0a7c-bcf0-4337-b577-3747e0a5c4bc"/>
    <xsd:element name="properties">
      <xsd:complexType>
        <xsd:sequence>
          <xsd:element name="documentManagement">
            <xsd:complexType>
              <xsd:all>
                <xsd:element ref="ns2:TaxCatchAll" minOccurs="0"/>
                <xsd:element ref="ns2:TaxCatchAllLabel" minOccurs="0"/>
                <xsd:element ref="ns2: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fca_project_sponsor"/>
                <xsd:element ref="ns2:fca_livelink_local_metadata" minOccurs="0"/>
                <xsd:element ref="ns1:fca_livelink_accessed_date" minOccurs="0"/>
                <xsd:element ref="ns2:fca_mig_st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fca_project_sponsor" ma:index="26" ma:displayName="Project Sponsor" ma:indexed="true" ma:internalName="fca_project_sponsor" ma:readOnly="false" ma:showField="EMail">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fca_livelink_accessed_date" ma:index="28"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e418fa5-e825-48a6-b89a-687246e3606f}" ma:internalName="TaxCatchAll" ma:showField="CatchAllData" ma:web="d0ae0ee5-2f29-465b-8587-081caf5c8e2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e418fa5-e825-48a6-b89a-687246e3606f}" ma:internalName="TaxCatchAllLabel" ma:readOnly="true" ma:showField="CatchAllDataLabel" ma:web="d0ae0ee5-2f29-465b-8587-081caf5c8e24">
      <xsd:complexType>
        <xsd:complexContent>
          <xsd:extension base="dms:MultiChoiceLookup">
            <xsd:sequence>
              <xsd:element name="Value" type="dms:Lookup" maxOccurs="unbounded" minOccurs="0" nillable="true"/>
            </xsd:sequence>
          </xsd:extension>
        </xsd:complexContent>
      </xsd:complexType>
    </xsd:element>
    <xsd:element name="j863df97efa040da9c8165feb4e31e75" ma:index="10" ma:taxonomy="true" ma:internalName="j863df97efa040da9c8165feb4e31e75" ma:taxonomyFieldName="fca_information_classification" ma:displayName="Sensitivity."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i7382953a7c14d49b483126af46f0dd6" ma:index="12" ma:taxonomy="true" ma:internalName="i7382953a7c14d49b483126af46f0dd6" ma:taxonomyFieldName="fca_document_purpose" ma:displayName="Document Purpose" ma:readOnly="fal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fault="1" ma:description="Keep ID on add." ma:hidden="true" ma:internalName="_dlc_DocIdPersistId" ma:readOnly="true">
      <xsd:simpleType>
        <xsd:restriction base="dms:Boolean"/>
      </xsd:simpleType>
    </xsd:element>
    <xsd:element name="fca_livelink_local_metadata" ma:index="27" nillable="true" ma:displayName="Local Livelink Metadata" ma:internalName="fca_livelink_local_metadata">
      <xsd:simpleType>
        <xsd:restriction base="dms:Note">
          <xsd:maxLength value="255"/>
        </xsd:restriction>
      </xsd:simpleType>
    </xsd:element>
    <xsd:element name="fca_mig_stage" ma:index="29" nillable="true" ma:displayName="Migration Stage" ma:default="0" ma:internalName="fca_mig_stag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fca_project_sponsor xmlns="http://schemas.microsoft.com/sharepoint/v3">
      <UserInfo>
        <DisplayName>Anne Azzola</DisplayName>
        <AccountId>2187</AccountId>
        <AccountType/>
      </UserInfo>
    </fca_project_sponsor>
    <fca_mig_date xmlns="http://schemas.microsoft.com/sharepoint/v3" xsi:nil="true"/>
    <i7382953a7c14d49b483126af46f0dd6 xmlns="964f0a7c-bcf0-4337-b577-3747e0a5c4bc">
      <Terms xmlns="http://schemas.microsoft.com/office/infopath/2007/PartnerControls">
        <TermInfo xmlns="http://schemas.microsoft.com/office/infopath/2007/PartnerControls">
          <TermName xmlns="http://schemas.microsoft.com/office/infopath/2007/PartnerControls">External Engagement</TermName>
          <TermId xmlns="http://schemas.microsoft.com/office/infopath/2007/PartnerControls">9b00bd8a-6b07-402d-8d49-d99261372b0d</TermId>
        </TermInfo>
      </Terms>
    </i7382953a7c14d49b483126af46f0dd6>
    <fca_livelink_local_metadata xmlns="964f0a7c-bcf0-4337-b577-3747e0a5c4bc" xsi:nil="true"/>
    <fca_livelink_obj_id xmlns="http://schemas.microsoft.com/sharepoint/v3" xsi:nil="true"/>
    <fca_livelink_accessed_date xmlns="http://schemas.microsoft.com/sharepoint/v3" xsi:nil="true"/>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 xmlns="964f0a7c-bcf0-4337-b577-3747e0a5c4bc">
      <Value>22</Value>
      <Value>1</Value>
    </TaxCatchAll>
    <fca_livelink_recstatus xmlns="http://schemas.microsoft.com/sharepoint/v3" xsi:nil="true"/>
    <fca_retention_trg_date xmlns="http://schemas.microsoft.com/sharepoint/v3" xsi:nil="true"/>
    <fca_livelink_recstatus_date xmlns="http://schemas.microsoft.com/sharepoint/v3" xsi:nil="true"/>
    <fca_mig_partial_path xmlns="http://schemas.microsoft.com/sharepoint/v3" xsi:nil="true"/>
    <_dlc_DocId xmlns="964f0a7c-bcf0-4337-b577-3747e0a5c4bc">W5FQNH5DR3WA-2115315132-318</_dlc_DocId>
    <_dlc_DocIdPersistId xmlns="964f0a7c-bcf0-4337-b577-3747e0a5c4bc">true</_dlc_DocIdPersistId>
    <_dlc_DocIdUrl xmlns="964f0a7c-bcf0-4337-b577-3747e0a5c4bc">
      <Url>https://thefca.sharepoint.com/sites/NonIni/_layouts/15/DocIdRedir.aspx?ID=W5FQNH5DR3WA-2115315132-318</Url>
      <Description>W5FQNH5DR3WA-2115315132-318</Description>
    </_dlc_DocIdUrl>
  </documentManagement>
</p:properties>
</file>

<file path=customXml/itemProps1.xml><?xml version="1.0" encoding="utf-8"?>
<ds:datastoreItem xmlns:ds="http://schemas.openxmlformats.org/officeDocument/2006/customXml" ds:itemID="{8B8FCB26-91E9-455E-826E-FD4366B0A27C}">
  <ds:schemaRefs>
    <ds:schemaRef ds:uri="http://schemas.microsoft.com/sharepoint/v3/contenttype/forms"/>
  </ds:schemaRefs>
</ds:datastoreItem>
</file>

<file path=customXml/itemProps2.xml><?xml version="1.0" encoding="utf-8"?>
<ds:datastoreItem xmlns:ds="http://schemas.openxmlformats.org/officeDocument/2006/customXml" ds:itemID="{96337D05-175D-4A6C-823F-EE3C0EA7632D}">
  <ds:schemaRefs>
    <ds:schemaRef ds:uri="http://schemas.microsoft.com/sharepoint/events"/>
  </ds:schemaRefs>
</ds:datastoreItem>
</file>

<file path=customXml/itemProps3.xml><?xml version="1.0" encoding="utf-8"?>
<ds:datastoreItem xmlns:ds="http://schemas.openxmlformats.org/officeDocument/2006/customXml" ds:itemID="{9EF868A9-87F0-41B3-B242-996D50749E9D}">
  <ds:schemaRefs>
    <ds:schemaRef ds:uri="Microsoft.SharePoint.Taxonomy.ContentTypeSync"/>
  </ds:schemaRefs>
</ds:datastoreItem>
</file>

<file path=customXml/itemProps4.xml><?xml version="1.0" encoding="utf-8"?>
<ds:datastoreItem xmlns:ds="http://schemas.openxmlformats.org/officeDocument/2006/customXml" ds:itemID="{BB3415D2-B4AD-4769-B990-C2564565D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87B2399-B5B2-4151-9076-C0833A483B7C}">
  <ds:schemaRefs>
    <ds:schemaRef ds:uri="http://schemas.microsoft.com/office/2006/metadata/properties"/>
    <ds:schemaRef ds:uri="http://schemas.microsoft.com/office/infopath/2007/PartnerControls"/>
    <ds:schemaRef ds:uri="http://schemas.microsoft.com/sharepoint/v3"/>
    <ds:schemaRef ds:uri="964f0a7c-bcf0-4337-b577-3747e0a5c4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 &amp; Glossary</vt:lpstr>
      <vt:lpstr>Income Statement</vt:lpstr>
      <vt:lpstr>Balance Sheet</vt:lpstr>
      <vt:lpstr>Prudential &amp; Qualitative Qs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Jianing Tang</dc:creator>
  <cp:keywords/>
  <dc:description/>
  <cp:lastModifiedBy>Sofia Stamou</cp:lastModifiedBy>
  <cp:revision/>
  <dcterms:created xsi:type="dcterms:W3CDTF">2023-11-22T15:46:18Z</dcterms:created>
  <dcterms:modified xsi:type="dcterms:W3CDTF">2024-07-25T08:58:30Z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0x0101005A9549D9A06FAF49B2796176C16A6E111809008DDB7729E096BE4F90E3C9D361093956</vt:lpwstr>
  </property>
  <property fmtid="{D5CDD505-2E9C-101B-9397-08002B2CF9AE}" pid="3" name="_dlc_DocIdItemGuid">
    <vt:lpwstr>14ad45e3-fc3a-4e05-b7f1-5271a5671cae</vt:lpwstr>
  </property>
  <property fmtid="{D5CDD505-2E9C-101B-9397-08002B2CF9AE}" pid="4" name="fca_information_classification">
    <vt:lpwstr>1;#FCA Official|d07129ec-4894-4cda-af0c-a925cb68d6e3</vt:lpwstr>
  </property>
  <property fmtid="{D5CDD505-2E9C-101B-9397-08002B2CF9AE}" pid="5" name="fca_document_purpose">
    <vt:lpwstr>22;#External Engagement|9b00bd8a-6b07-402d-8d49-d99261372b0d</vt:lpwstr>
  </property>
  <property fmtid="{D5CDD505-2E9C-101B-9397-08002B2CF9AE}" pid="6" name="Is_FirstChKInDone">
    <vt:lpwstr>Yes</vt:lpwstr>
  </property>
  <property fmtid="{D5CDD505-2E9C-101B-9397-08002B2CF9AE}" pid="7" name="MSIP_Label_dec5709d-e239-496d-88c9-7dae94c5106e_Enabled">
    <vt:lpwstr>true</vt:lpwstr>
  </property>
  <property fmtid="{D5CDD505-2E9C-101B-9397-08002B2CF9AE}" pid="8" name="MSIP_Label_dec5709d-e239-496d-88c9-7dae94c5106e_SetDate">
    <vt:lpwstr>2024-07-02T15:35:29Z</vt:lpwstr>
  </property>
  <property fmtid="{D5CDD505-2E9C-101B-9397-08002B2CF9AE}" pid="9" name="MSIP_Label_dec5709d-e239-496d-88c9-7dae94c5106e_Method">
    <vt:lpwstr>Privileged</vt:lpwstr>
  </property>
  <property fmtid="{D5CDD505-2E9C-101B-9397-08002B2CF9AE}" pid="10" name="MSIP_Label_dec5709d-e239-496d-88c9-7dae94c5106e_Name">
    <vt:lpwstr>FCA Official</vt:lpwstr>
  </property>
  <property fmtid="{D5CDD505-2E9C-101B-9397-08002B2CF9AE}" pid="11" name="MSIP_Label_dec5709d-e239-496d-88c9-7dae94c5106e_SiteId">
    <vt:lpwstr>551f9db3-821c-4457-8551-b43423dce661</vt:lpwstr>
  </property>
  <property fmtid="{D5CDD505-2E9C-101B-9397-08002B2CF9AE}" pid="12" name="MSIP_Label_dec5709d-e239-496d-88c9-7dae94c5106e_ActionId">
    <vt:lpwstr>9f224b47-4b5f-405d-9530-8821b9403b22</vt:lpwstr>
  </property>
  <property fmtid="{D5CDD505-2E9C-101B-9397-08002B2CF9AE}" pid="13" name="MSIP_Label_dec5709d-e239-496d-88c9-7dae94c5106e_ContentBits">
    <vt:lpwstr>1</vt:lpwstr>
  </property>
</Properties>
</file>